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FF35F73-6E83-4412-B661-5B211321B1D8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201" sheetId="1" r:id="rId1"/>
    <sheet name="202" sheetId="2" r:id="rId2"/>
    <sheet name="203" sheetId="7" r:id="rId3"/>
    <sheet name="204" sheetId="3" r:id="rId4"/>
    <sheet name="205" sheetId="4" r:id="rId5"/>
    <sheet name="206" sheetId="5" r:id="rId6"/>
    <sheet name="207" sheetId="6" r:id="rId7"/>
    <sheet name="208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6SXGbTw4DiZU+9a/vO1ZhT4SeJyyATjIlyDT1K3uWaQ="/>
    </ext>
  </extLst>
</workbook>
</file>

<file path=xl/calcChain.xml><?xml version="1.0" encoding="utf-8"?>
<calcChain xmlns="http://schemas.openxmlformats.org/spreadsheetml/2006/main">
  <c r="F10" i="8" l="1"/>
  <c r="E10" i="8"/>
  <c r="B10" i="8"/>
  <c r="H9" i="8"/>
  <c r="H10" i="8" s="1"/>
  <c r="F9" i="8"/>
  <c r="E9" i="8"/>
  <c r="D9" i="8"/>
  <c r="D10" i="8" s="1"/>
  <c r="B9" i="8"/>
  <c r="H8" i="8"/>
  <c r="G8" i="8"/>
  <c r="G9" i="8" s="1"/>
  <c r="G10" i="8" s="1"/>
  <c r="F8" i="8"/>
  <c r="E8" i="8"/>
  <c r="D8" i="8"/>
  <c r="C8" i="8"/>
  <c r="C9" i="8" s="1"/>
  <c r="C10" i="8" s="1"/>
  <c r="B8" i="8"/>
  <c r="C6" i="8"/>
  <c r="B6" i="8"/>
  <c r="G5" i="8"/>
  <c r="F5" i="8"/>
  <c r="E5" i="8"/>
  <c r="C5" i="8"/>
  <c r="B5" i="8"/>
  <c r="H4" i="8"/>
  <c r="H5" i="8" s="1"/>
  <c r="G4" i="8"/>
  <c r="F4" i="8"/>
  <c r="E4" i="8"/>
  <c r="D4" i="8"/>
  <c r="D5" i="8" s="1"/>
  <c r="D6" i="8" s="1"/>
  <c r="C4" i="8"/>
  <c r="B4" i="8"/>
  <c r="H10" i="7"/>
  <c r="G10" i="7"/>
  <c r="D10" i="7"/>
  <c r="C10" i="7"/>
  <c r="H9" i="7"/>
  <c r="G9" i="7"/>
  <c r="F9" i="7"/>
  <c r="F10" i="7" s="1"/>
  <c r="D9" i="7"/>
  <c r="C9" i="7"/>
  <c r="B9" i="7"/>
  <c r="B10" i="7" s="1"/>
  <c r="H8" i="7"/>
  <c r="G8" i="7"/>
  <c r="F8" i="7"/>
  <c r="E8" i="7"/>
  <c r="E9" i="7" s="1"/>
  <c r="E10" i="7" s="1"/>
  <c r="D8" i="7"/>
  <c r="C8" i="7"/>
  <c r="B8" i="7"/>
  <c r="D6" i="7"/>
  <c r="H5" i="7"/>
  <c r="G5" i="7"/>
  <c r="E5" i="7"/>
  <c r="D5" i="7"/>
  <c r="C5" i="7"/>
  <c r="C6" i="7" s="1"/>
  <c r="H4" i="7"/>
  <c r="G4" i="7"/>
  <c r="F4" i="7"/>
  <c r="F5" i="7" s="1"/>
  <c r="E4" i="7"/>
  <c r="D4" i="7"/>
  <c r="C4" i="7"/>
  <c r="B4" i="7"/>
  <c r="B5" i="7" s="1"/>
  <c r="B6" i="7" s="1"/>
  <c r="F10" i="6"/>
  <c r="E10" i="6"/>
  <c r="B10" i="6"/>
  <c r="H9" i="6"/>
  <c r="H10" i="6" s="1"/>
  <c r="F9" i="6"/>
  <c r="E9" i="6"/>
  <c r="D9" i="6"/>
  <c r="D10" i="6" s="1"/>
  <c r="B9" i="6"/>
  <c r="H8" i="6"/>
  <c r="G8" i="6"/>
  <c r="G9" i="6" s="1"/>
  <c r="G10" i="6" s="1"/>
  <c r="F8" i="6"/>
  <c r="E8" i="6"/>
  <c r="D8" i="6"/>
  <c r="C8" i="6"/>
  <c r="C9" i="6" s="1"/>
  <c r="C10" i="6" s="1"/>
  <c r="B8" i="6"/>
  <c r="C6" i="6"/>
  <c r="B6" i="6"/>
  <c r="G5" i="6"/>
  <c r="F5" i="6"/>
  <c r="E5" i="6"/>
  <c r="C5" i="6"/>
  <c r="B5" i="6"/>
  <c r="H4" i="6"/>
  <c r="H5" i="6" s="1"/>
  <c r="G4" i="6"/>
  <c r="F4" i="6"/>
  <c r="E4" i="6"/>
  <c r="D4" i="6"/>
  <c r="D5" i="6" s="1"/>
  <c r="D6" i="6" s="1"/>
  <c r="C4" i="6"/>
  <c r="B4" i="6"/>
  <c r="H10" i="5"/>
  <c r="G10" i="5"/>
  <c r="D10" i="5"/>
  <c r="C10" i="5"/>
  <c r="H9" i="5"/>
  <c r="G9" i="5"/>
  <c r="F9" i="5"/>
  <c r="F10" i="5" s="1"/>
  <c r="D9" i="5"/>
  <c r="C9" i="5"/>
  <c r="B9" i="5"/>
  <c r="B10" i="5" s="1"/>
  <c r="H8" i="5"/>
  <c r="G8" i="5"/>
  <c r="F8" i="5"/>
  <c r="E8" i="5"/>
  <c r="E9" i="5" s="1"/>
  <c r="E10" i="5" s="1"/>
  <c r="D8" i="5"/>
  <c r="C8" i="5"/>
  <c r="B8" i="5"/>
  <c r="D6" i="5"/>
  <c r="H5" i="5"/>
  <c r="G5" i="5"/>
  <c r="E5" i="5"/>
  <c r="D5" i="5"/>
  <c r="C5" i="5"/>
  <c r="C6" i="5" s="1"/>
  <c r="H4" i="5"/>
  <c r="G4" i="5"/>
  <c r="F4" i="5"/>
  <c r="F5" i="5" s="1"/>
  <c r="E4" i="5"/>
  <c r="D4" i="5"/>
  <c r="C4" i="5"/>
  <c r="B4" i="5"/>
  <c r="B5" i="5" s="1"/>
  <c r="B6" i="5" s="1"/>
  <c r="F10" i="4"/>
  <c r="E10" i="4"/>
  <c r="B10" i="4"/>
  <c r="H9" i="4"/>
  <c r="H10" i="4" s="1"/>
  <c r="F9" i="4"/>
  <c r="E9" i="4"/>
  <c r="D9" i="4"/>
  <c r="D10" i="4" s="1"/>
  <c r="B9" i="4"/>
  <c r="H8" i="4"/>
  <c r="G8" i="4"/>
  <c r="G9" i="4" s="1"/>
  <c r="G10" i="4" s="1"/>
  <c r="F8" i="4"/>
  <c r="E8" i="4"/>
  <c r="D8" i="4"/>
  <c r="C8" i="4"/>
  <c r="C9" i="4" s="1"/>
  <c r="C10" i="4" s="1"/>
  <c r="B8" i="4"/>
  <c r="C6" i="4"/>
  <c r="B6" i="4"/>
  <c r="G5" i="4"/>
  <c r="F5" i="4"/>
  <c r="E5" i="4"/>
  <c r="C5" i="4"/>
  <c r="B5" i="4"/>
  <c r="H4" i="4"/>
  <c r="H5" i="4" s="1"/>
  <c r="G4" i="4"/>
  <c r="F4" i="4"/>
  <c r="E4" i="4"/>
  <c r="D4" i="4"/>
  <c r="D5" i="4" s="1"/>
  <c r="D6" i="4" s="1"/>
  <c r="C4" i="4"/>
  <c r="B4" i="4"/>
  <c r="H10" i="3"/>
  <c r="G10" i="3"/>
  <c r="D10" i="3"/>
  <c r="C10" i="3"/>
  <c r="H9" i="3"/>
  <c r="G9" i="3"/>
  <c r="F9" i="3"/>
  <c r="F10" i="3" s="1"/>
  <c r="D9" i="3"/>
  <c r="C9" i="3"/>
  <c r="B9" i="3"/>
  <c r="B10" i="3" s="1"/>
  <c r="H8" i="3"/>
  <c r="G8" i="3"/>
  <c r="F8" i="3"/>
  <c r="E8" i="3"/>
  <c r="E9" i="3" s="1"/>
  <c r="E10" i="3" s="1"/>
  <c r="D8" i="3"/>
  <c r="C8" i="3"/>
  <c r="B8" i="3"/>
  <c r="D6" i="3"/>
  <c r="H5" i="3"/>
  <c r="G5" i="3"/>
  <c r="E5" i="3"/>
  <c r="D5" i="3"/>
  <c r="C5" i="3"/>
  <c r="C6" i="3" s="1"/>
  <c r="H4" i="3"/>
  <c r="G4" i="3"/>
  <c r="F4" i="3"/>
  <c r="F5" i="3" s="1"/>
  <c r="E4" i="3"/>
  <c r="D4" i="3"/>
  <c r="C4" i="3"/>
  <c r="B4" i="3"/>
  <c r="B5" i="3" s="1"/>
  <c r="B6" i="3" s="1"/>
  <c r="F10" i="2"/>
  <c r="E10" i="2"/>
  <c r="B10" i="2"/>
  <c r="H9" i="2"/>
  <c r="H10" i="2" s="1"/>
  <c r="F9" i="2"/>
  <c r="E9" i="2"/>
  <c r="D9" i="2"/>
  <c r="D10" i="2" s="1"/>
  <c r="B9" i="2"/>
  <c r="H8" i="2"/>
  <c r="G8" i="2"/>
  <c r="G9" i="2" s="1"/>
  <c r="G10" i="2" s="1"/>
  <c r="F8" i="2"/>
  <c r="E8" i="2"/>
  <c r="D8" i="2"/>
  <c r="C8" i="2"/>
  <c r="C9" i="2" s="1"/>
  <c r="C10" i="2" s="1"/>
  <c r="B8" i="2"/>
  <c r="C6" i="2"/>
  <c r="B6" i="2"/>
  <c r="G5" i="2"/>
  <c r="F5" i="2"/>
  <c r="E5" i="2"/>
  <c r="C5" i="2"/>
  <c r="B5" i="2"/>
  <c r="H4" i="2"/>
  <c r="H5" i="2" s="1"/>
  <c r="G4" i="2"/>
  <c r="F4" i="2"/>
  <c r="E4" i="2"/>
  <c r="D4" i="2"/>
  <c r="D5" i="2" s="1"/>
  <c r="D6" i="2" s="1"/>
  <c r="C4" i="2"/>
  <c r="B4" i="2"/>
  <c r="H8" i="1"/>
  <c r="H9" i="1" s="1"/>
  <c r="H10" i="1" s="1"/>
  <c r="G8" i="1"/>
  <c r="G9" i="1" s="1"/>
  <c r="G10" i="1" s="1"/>
  <c r="F8" i="1"/>
  <c r="F9" i="1" s="1"/>
  <c r="F10" i="1" s="1"/>
  <c r="E8" i="1"/>
  <c r="E9" i="1" s="1"/>
  <c r="E10" i="1" s="1"/>
  <c r="D8" i="1"/>
  <c r="D9" i="1" s="1"/>
  <c r="D10" i="1" s="1"/>
  <c r="C8" i="1"/>
  <c r="C9" i="1" s="1"/>
  <c r="C10" i="1" s="1"/>
  <c r="B8" i="1"/>
  <c r="B9" i="1" s="1"/>
  <c r="B10" i="1" s="1"/>
  <c r="H4" i="1"/>
  <c r="H5" i="1" s="1"/>
  <c r="G4" i="1"/>
  <c r="G5" i="1" s="1"/>
  <c r="F4" i="1"/>
  <c r="F5" i="1" s="1"/>
  <c r="E4" i="1"/>
  <c r="E5" i="1" s="1"/>
  <c r="D4" i="1"/>
  <c r="D5" i="1" s="1"/>
  <c r="D6" i="1" s="1"/>
  <c r="C4" i="1"/>
  <c r="C5" i="1" s="1"/>
  <c r="C6" i="1" s="1"/>
  <c r="B4" i="1"/>
  <c r="B5" i="1" s="1"/>
  <c r="B6" i="1" s="1"/>
</calcChain>
</file>

<file path=xl/sharedStrings.xml><?xml version="1.0" encoding="utf-8"?>
<sst xmlns="http://schemas.openxmlformats.org/spreadsheetml/2006/main" count="1119" uniqueCount="238">
  <si>
    <t>暑假</t>
  </si>
  <si>
    <t>日</t>
  </si>
  <si>
    <t>一</t>
  </si>
  <si>
    <t>二</t>
  </si>
  <si>
    <t>三</t>
  </si>
  <si>
    <t>四</t>
  </si>
  <si>
    <t>五</t>
  </si>
  <si>
    <t>六</t>
  </si>
  <si>
    <t>國文</t>
  </si>
  <si>
    <t>英文</t>
  </si>
  <si>
    <t>數學</t>
  </si>
  <si>
    <t>地理</t>
  </si>
  <si>
    <t>歷史</t>
  </si>
  <si>
    <t>公民</t>
  </si>
  <si>
    <t>化學</t>
  </si>
  <si>
    <t>生物</t>
  </si>
  <si>
    <t>地科</t>
  </si>
  <si>
    <t>古今41-45 
模模考第一回(B1)
再別康橋、樂府古詩選</t>
  </si>
  <si>
    <t>空美雜誌七月W 1</t>
  </si>
  <si>
    <t>114年學測考題</t>
  </si>
  <si>
    <t>114年分科考題</t>
  </si>
  <si>
    <t>複習講義單元4  人民的參政
        複習講義單元6 公共意見與媒體</t>
  </si>
  <si>
    <t>1-1物質的分類及分離
1-2基本定律與莫耳</t>
  </si>
  <si>
    <t>演化證據與分類系統</t>
  </si>
  <si>
    <t>CH1 地球的歷史</t>
  </si>
  <si>
    <t>古今46-50  
模模考第二回(B2)
醉翁亭記、一桿稱仔、范進中舉</t>
  </si>
  <si>
    <t>空美雜誌七月W 2</t>
  </si>
  <si>
    <t>複習講義單元四～五
聚落、交通、農業</t>
  </si>
  <si>
    <t>複習講義單元5 社會安全與公平正義與多元文化
複習講義單元12  勞動權益保障</t>
  </si>
  <si>
    <t>1-3原子結構與週期表
1-4化學鍵</t>
  </si>
  <si>
    <t>探究與實作(研究方法論)</t>
  </si>
  <si>
    <t>CH2 天體與宇宙</t>
  </si>
  <si>
    <t>古今51-55  
模模考第三回(B3)
岳陽樓記、孔乙己</t>
  </si>
  <si>
    <t>空美雜誌七月W3；妙妙卷第一回</t>
  </si>
  <si>
    <t>複習講義單元二
風化、崩壞地形</t>
  </si>
  <si>
    <t>複習講義單元13  資源有限與分配
複習講義單元17 貿易與專業化分工</t>
  </si>
  <si>
    <t xml:space="preserve">2-1化學式
2-2化學反應式
</t>
  </si>
  <si>
    <t>生物時事題(諾貝爾獎、新物種的發現等)</t>
  </si>
  <si>
    <t>CH3 變動的固體地球</t>
  </si>
  <si>
    <t>1. 空美雜誌七月W4  2.課程: 句型/翻譯/作文</t>
  </si>
  <si>
    <t>複習講義單元一
地理技能</t>
  </si>
  <si>
    <t>複習講義單元7 法治建構與意涵
複習講義單元8 憲法與人權保障</t>
  </si>
  <si>
    <t>2-3化學計量
2-4反應熱</t>
  </si>
  <si>
    <t>胞器結構、能量</t>
  </si>
  <si>
    <t>CH4 變動的大氣</t>
  </si>
  <si>
    <t>模考</t>
  </si>
  <si>
    <t xml:space="preserve">古今61-65  
桃花源記、鹿港乘桴記
</t>
  </si>
  <si>
    <t>1. 空美雜誌八月W1   2.課程: 句型/翻譯/作文</t>
  </si>
  <si>
    <t>複習講義單元二
火山、河流、冰河</t>
  </si>
  <si>
    <t>複習講義單元9     行政法與行政救濟
複習講義單元10   財產權保障   講義單元11  刑罰</t>
  </si>
  <si>
    <t>3-1溶液的種類與濃度
3-2溶解度</t>
  </si>
  <si>
    <t>細胞週期與顯微測量</t>
  </si>
  <si>
    <t>CH5 變動的海洋</t>
  </si>
  <si>
    <t xml:space="preserve">古今66-70  
模模考第七回(B1-3)
B5補充教材 勸學
</t>
  </si>
  <si>
    <t>1. 空美雜誌八月W2；妙妙卷第二回  2.課程: B5 L1</t>
  </si>
  <si>
    <t>複習講義單元二
海岸、風成、石灰岩</t>
  </si>
  <si>
    <t>複習講義單元1  公民身分與權利保障
複習講義單元2  公民身份與國家認同</t>
  </si>
  <si>
    <t>3-3酸鹼反應
3-4氧化還原反應</t>
  </si>
  <si>
    <t>遺傳學(古典孟德爾遺傳與擴展)</t>
  </si>
  <si>
    <t>CH6 天然災害</t>
  </si>
  <si>
    <t>七</t>
  </si>
  <si>
    <t>古今71-75  
學測國綜114
桃花源記、鹿港乘桴記</t>
  </si>
  <si>
    <t xml:space="preserve">1. 空美雜誌八月W2  2.課程: 句型/作文 </t>
  </si>
  <si>
    <t>複習講義單元三
氣候系統</t>
  </si>
  <si>
    <t>複習單元五 台灣經濟史</t>
  </si>
  <si>
    <t>分子生物學相關內容</t>
  </si>
  <si>
    <t>CH7 全球氣候變遷</t>
  </si>
  <si>
    <t>八</t>
  </si>
  <si>
    <t>古今76-80 
學測國綜113
燭之武退秦師、勞山道士、赤壁賦</t>
  </si>
  <si>
    <t>空美雜誌八月W 3</t>
  </si>
  <si>
    <t>複習講義單元四~五
人口、都市、工業</t>
  </si>
  <si>
    <t>複習單元六 國家的統治</t>
  </si>
  <si>
    <t>學測模擬試題及考古題</t>
  </si>
  <si>
    <t>學測模擬試題與考古題</t>
  </si>
  <si>
    <t>CH8 永續發展與資源利用</t>
  </si>
  <si>
    <t>九</t>
  </si>
  <si>
    <t>模考第二回情意題
學測國綜112
劉姥姥、臺灣古典詩文選、大同與小康、諫逐客書</t>
  </si>
  <si>
    <t>空美雜誌八月W4；妙妙卷第三回</t>
  </si>
  <si>
    <t>複習講義單元六
世界體系與台灣</t>
  </si>
  <si>
    <t>複習單元七 社會組織</t>
  </si>
  <si>
    <t>探究與實作素養題</t>
  </si>
  <si>
    <t>歷屆學測試題
科學素養題</t>
  </si>
  <si>
    <t>開學</t>
  </si>
  <si>
    <t>搭配用書</t>
  </si>
  <si>
    <t xml:space="preserve">模模考
古今閱讀一百
</t>
  </si>
  <si>
    <t>空美雜誌；妙妙卷</t>
  </si>
  <si>
    <t>龍騰好好學
學測總複習講義</t>
  </si>
  <si>
    <t>未定</t>
  </si>
  <si>
    <t>未定(建議根據程度購買)</t>
  </si>
  <si>
    <t>泰宇版
Great 完全攻略寶典 地球科學</t>
  </si>
  <si>
    <t>救救數學第一冊</t>
  </si>
  <si>
    <t>救救數學第一三冊</t>
  </si>
  <si>
    <t>救救救數學第三冊</t>
  </si>
  <si>
    <t>空美雜誌七月W 4</t>
  </si>
  <si>
    <t>檢討</t>
  </si>
  <si>
    <t>空美雜誌八月W 1</t>
  </si>
  <si>
    <t>空美雜誌八月W2；妙妙卷第二回</t>
  </si>
  <si>
    <t>講義第一冊</t>
  </si>
  <si>
    <t>空美雜誌八月W 2</t>
  </si>
  <si>
    <t>講義第一二冊</t>
  </si>
  <si>
    <t>講義第二冊</t>
  </si>
  <si>
    <t>救救數學第四冊</t>
  </si>
  <si>
    <t>複習講義單元一
數與式</t>
  </si>
  <si>
    <t>複習講義單元八
指對數</t>
  </si>
  <si>
    <t>複習講義單元三
直線與圓</t>
  </si>
  <si>
    <t>複習講義單元二
多項式函數</t>
  </si>
  <si>
    <t>第一冊</t>
  </si>
  <si>
    <t>複習講義單元七
數據分析</t>
  </si>
  <si>
    <t>複習講義單元九
三角比</t>
  </si>
  <si>
    <t>複習講義單元五&amp;六
排列組合&amp;機率</t>
  </si>
  <si>
    <t>複習講義單元四
數列與級數</t>
  </si>
  <si>
    <t>模模考
古今閱讀一百</t>
  </si>
  <si>
    <t>物理</t>
  </si>
  <si>
    <t xml:space="preserve">單元一  科學方法   單元二  物體運動 </t>
  </si>
  <si>
    <t xml:space="preserve">單元四   物質組成 單元五   四基本力 </t>
  </si>
  <si>
    <t>單元三 牛三</t>
  </si>
  <si>
    <t>古今56-60  
模模考第六回(B1-2)
師說、項脊軒志
*暑輔會有至少2堂作文</t>
  </si>
  <si>
    <t>都卜勒、克三</t>
  </si>
  <si>
    <t>波動 主題 2、4</t>
  </si>
  <si>
    <t>電磁 主題1、2</t>
  </si>
  <si>
    <t xml:space="preserve">複習單元四                        中華民國在台灣 </t>
  </si>
  <si>
    <t>量子 全</t>
  </si>
  <si>
    <t>單元八  功與能</t>
  </si>
  <si>
    <t>素養進階題</t>
  </si>
  <si>
    <t>救救數學</t>
  </si>
  <si>
    <t>龍騰-逆轉勝</t>
  </si>
  <si>
    <t>數與式 及 指數與對數</t>
  </si>
  <si>
    <t>1-1 細胞的構造</t>
  </si>
  <si>
    <t xml:space="preserve"> 直線與圓</t>
  </si>
  <si>
    <t>2-3 遺傳工程及其應用</t>
  </si>
  <si>
    <t>多項式函數</t>
  </si>
  <si>
    <t>第3章 演化與多樣的生物</t>
  </si>
  <si>
    <t>1-2 細胞及能量</t>
  </si>
  <si>
    <t>第一冊整理</t>
  </si>
  <si>
    <t>排列組合與古典機率</t>
  </si>
  <si>
    <t>2-1 性狀的遺傳</t>
  </si>
  <si>
    <t>三角比</t>
  </si>
  <si>
    <t>2-2 遺傳物質
2-3 遺傳工程及其應用</t>
  </si>
  <si>
    <t>數列與級數</t>
  </si>
  <si>
    <t>數據分析</t>
  </si>
  <si>
    <t>素養題練習</t>
  </si>
  <si>
    <t>模模考
古今閱讀一百
圖像秘笈A++</t>
  </si>
  <si>
    <t>單元一：探索地球</t>
  </si>
  <si>
    <t>單元二：天文</t>
  </si>
  <si>
    <t>牛頓 主題1、2</t>
  </si>
  <si>
    <t>單元三：地質</t>
  </si>
  <si>
    <t>單元四：海洋</t>
  </si>
  <si>
    <t>單元五：大氣</t>
  </si>
  <si>
    <t>單元六：氣候變遷</t>
  </si>
  <si>
    <t>單元七：地球資源與永續發展</t>
  </si>
  <si>
    <t>功與能</t>
  </si>
  <si>
    <t>地球科學學測全真模擬試題
112學年度全國高中學科能力測驗模擬試題</t>
  </si>
  <si>
    <t>113學年度地球科學學科能力測驗試題
114學年度地球科學學科能力測驗試題
科學探究 × 素養混合題</t>
  </si>
  <si>
    <t>翰林出版 新大滿貫 複習講義 地球科學
(建議把113年暑假買過沒寫完的講義完成即可，
不需再購買新的講義)</t>
  </si>
  <si>
    <r>
      <t xml:space="preserve">1-3 </t>
    </r>
    <r>
      <rPr>
        <sz val="9"/>
        <color rgb="FF212529"/>
        <rFont val="微軟正黑體"/>
        <family val="2"/>
        <charset val="136"/>
      </rPr>
      <t xml:space="preserve">細胞週期與細胞分裂探討活動                                          </t>
    </r>
    <r>
      <rPr>
        <sz val="9"/>
        <color rgb="FF212529"/>
        <rFont val="Arial"/>
        <family val="2"/>
      </rPr>
      <t xml:space="preserve">1-1 </t>
    </r>
    <r>
      <rPr>
        <sz val="9"/>
        <color rgb="FF212529"/>
        <rFont val="微軟正黑體"/>
        <family val="2"/>
        <charset val="136"/>
      </rPr>
      <t>如何測量生物的微小構造
探討活動</t>
    </r>
    <r>
      <rPr>
        <sz val="9"/>
        <color rgb="FF212529"/>
        <rFont val="Arial"/>
        <family val="2"/>
      </rPr>
      <t xml:space="preserve">1-2 </t>
    </r>
    <r>
      <rPr>
        <sz val="9"/>
        <color rgb="FF212529"/>
        <rFont val="微軟正黑體"/>
        <family val="2"/>
        <charset val="136"/>
      </rPr>
      <t>如何觀察生物的微小構造
探討活動</t>
    </r>
    <r>
      <rPr>
        <sz val="9"/>
        <color rgb="FF212529"/>
        <rFont val="Arial"/>
        <family val="2"/>
      </rPr>
      <t xml:space="preserve">1-3 </t>
    </r>
    <r>
      <rPr>
        <sz val="9"/>
        <color rgb="FF212529"/>
        <rFont val="微軟正黑體"/>
        <family val="2"/>
        <charset val="136"/>
      </rPr>
      <t>有絲分裂過程中染色體如何變化呢</t>
    </r>
    <phoneticPr fontId="10" type="noConversion"/>
  </si>
  <si>
    <t>古今71-75  
學測國綜114
桃花源記、鹿港乘桴記</t>
    <phoneticPr fontId="10" type="noConversion"/>
  </si>
  <si>
    <t>4-1生活中的有機物質
4-2科學與人文
4-3永續發展</t>
    <phoneticPr fontId="10" type="noConversion"/>
  </si>
  <si>
    <t xml:space="preserve">複習單元四                              中華民國在台灣 </t>
    <phoneticPr fontId="10" type="noConversion"/>
  </si>
  <si>
    <t>古今56-60  
模模考第六回(B1-2)
師說、項脊軒志
*暑輔會有至少2堂作文</t>
    <phoneticPr fontId="10" type="noConversion"/>
  </si>
  <si>
    <t>古今61-65  
桃花源記、鹿港乘桴記</t>
    <phoneticPr fontId="10" type="noConversion"/>
  </si>
  <si>
    <t>古今66-70  
模模考第七回(B1-3)
B5補充教材 勸學</t>
    <phoneticPr fontId="10" type="noConversion"/>
  </si>
  <si>
    <t>複習講義單元3  民主治理與政府體制</t>
    <phoneticPr fontId="10" type="noConversion"/>
  </si>
  <si>
    <t>複習講義單元15  政府干預
複習講義單元16  市場失靈與對策                                               單元18 經濟永續發展</t>
    <phoneticPr fontId="10" type="noConversion"/>
  </si>
  <si>
    <t>複習講義單元14 需求與供給
複習講義單元15  市場機能                                                            單元17貿易與專業分工</t>
    <phoneticPr fontId="10" type="noConversion"/>
  </si>
  <si>
    <t>複習講義單元二
風化、崩壞地形</t>
    <phoneticPr fontId="10" type="noConversion"/>
  </si>
  <si>
    <t>2-1化學式
2-2化學反應式</t>
    <phoneticPr fontId="10" type="noConversion"/>
  </si>
  <si>
    <t>114年學測考題</t>
    <phoneticPr fontId="10" type="noConversion"/>
  </si>
  <si>
    <t>學測模擬試題及考古題</t>
    <phoneticPr fontId="10" type="noConversion"/>
  </si>
  <si>
    <t xml:space="preserve">泰宇版
Great 完全攻略寶典 </t>
    <phoneticPr fontId="10" type="noConversion"/>
  </si>
  <si>
    <t>救救數學</t>
    <phoneticPr fontId="10" type="noConversion"/>
  </si>
  <si>
    <t>複習單元三                         走向現代國家</t>
    <phoneticPr fontId="10" type="noConversion"/>
  </si>
  <si>
    <t>複習單元四                             中華民國在台灣</t>
    <phoneticPr fontId="10" type="noConversion"/>
  </si>
  <si>
    <t>數學A</t>
    <phoneticPr fontId="10" type="noConversion"/>
  </si>
  <si>
    <t>數學B</t>
    <phoneticPr fontId="10" type="noConversion"/>
  </si>
  <si>
    <t>未定</t>
    <phoneticPr fontId="10" type="noConversion"/>
  </si>
  <si>
    <t xml:space="preserve">空美雜誌七月W3；                   妙妙卷第一回 </t>
    <phoneticPr fontId="10" type="noConversion"/>
  </si>
  <si>
    <t>空美雜誌八月W4；                     妙妙卷第三回</t>
    <phoneticPr fontId="10" type="noConversion"/>
  </si>
  <si>
    <t>複習單元一                                     台灣原住民</t>
    <phoneticPr fontId="10" type="noConversion"/>
  </si>
  <si>
    <t>複習單元二                                      台灣移民</t>
    <phoneticPr fontId="10" type="noConversion"/>
  </si>
  <si>
    <t>複習單元二                                     台灣移民</t>
    <phoneticPr fontId="10" type="noConversion"/>
  </si>
  <si>
    <t>複習單元三                                         走向現代國家</t>
    <phoneticPr fontId="10" type="noConversion"/>
  </si>
  <si>
    <t>複習單元四                                        中華民國在台灣</t>
    <phoneticPr fontId="10" type="noConversion"/>
  </si>
  <si>
    <t>複習單元五                                       台灣經濟史</t>
    <phoneticPr fontId="10" type="noConversion"/>
  </si>
  <si>
    <t>複習單元六                                           國家的統治</t>
    <phoneticPr fontId="10" type="noConversion"/>
  </si>
  <si>
    <t>複習單元七                                       社會組織</t>
    <phoneticPr fontId="10" type="noConversion"/>
  </si>
  <si>
    <t>翰林大滿貫                                      歷史複習講義</t>
    <phoneticPr fontId="10" type="noConversion"/>
  </si>
  <si>
    <t>香吉試 學測複習講義 公                                                                  民與社會 (翰林)</t>
    <phoneticPr fontId="10" type="noConversion"/>
  </si>
  <si>
    <t>香吉試 學測複習講義                                                  公民與社會 (翰林)</t>
    <phoneticPr fontId="10" type="noConversion"/>
  </si>
  <si>
    <t>翰林大滿貫                                  歷史複習講義</t>
    <phoneticPr fontId="10" type="noConversion"/>
  </si>
  <si>
    <t>龍騰好好學
學測總複習講義</t>
    <phoneticPr fontId="10" type="noConversion"/>
  </si>
  <si>
    <t>複習單元一                              台灣原住民</t>
    <phoneticPr fontId="10" type="noConversion"/>
  </si>
  <si>
    <t>複習單元二                             台灣移民</t>
    <phoneticPr fontId="10" type="noConversion"/>
  </si>
  <si>
    <t>複習單元二                               台灣移民</t>
    <phoneticPr fontId="10" type="noConversion"/>
  </si>
  <si>
    <t>泰宇版
Great 完全攻略寶典 地球科學</t>
    <phoneticPr fontId="10" type="noConversion"/>
  </si>
  <si>
    <t>複習單元一                    台灣原住民</t>
    <phoneticPr fontId="10" type="noConversion"/>
  </si>
  <si>
    <t>複習單元二                        台灣移民</t>
    <phoneticPr fontId="10" type="noConversion"/>
  </si>
  <si>
    <t>複習單元二                       台灣移民</t>
    <phoneticPr fontId="10" type="noConversion"/>
  </si>
  <si>
    <t>複習單元三                       走向現代國家</t>
    <phoneticPr fontId="10" type="noConversion"/>
  </si>
  <si>
    <t>複習單元四                         中華民國在台灣</t>
    <phoneticPr fontId="10" type="noConversion"/>
  </si>
  <si>
    <t>複習單元五                     台灣經濟史</t>
    <phoneticPr fontId="10" type="noConversion"/>
  </si>
  <si>
    <t>複習單元六                         國家的統治</t>
    <phoneticPr fontId="10" type="noConversion"/>
  </si>
  <si>
    <t>複習單元七                      社會組織</t>
    <phoneticPr fontId="10" type="noConversion"/>
  </si>
  <si>
    <t>複習講義單元4  人民的參政
複習講義單元6 公共意見與媒體</t>
    <phoneticPr fontId="10" type="noConversion"/>
  </si>
  <si>
    <t>複習講義單元14 需求與供給
複習講義單元15  市場機能                                                                單元17貿易與專業分工</t>
    <phoneticPr fontId="10" type="noConversion"/>
  </si>
  <si>
    <t>複習講義單元15  政府干預
複習講義單元16  市場失靈與對策                                                   單元18 經濟永續發展</t>
    <phoneticPr fontId="10" type="noConversion"/>
  </si>
  <si>
    <t>複習講義單元9     行政法與行政救濟
複習講義單元10   財產權保障                                    講義單元11          刑罰</t>
    <phoneticPr fontId="10" type="noConversion"/>
  </si>
  <si>
    <t>複習講義單元4  人民的參政
複習講義單元6  公共意見與媒體</t>
    <phoneticPr fontId="10" type="noConversion"/>
  </si>
  <si>
    <t>複習講義單元5   社會安全與公平正義與多元文化
複習講義單元12  勞動權益保障</t>
    <phoneticPr fontId="10" type="noConversion"/>
  </si>
  <si>
    <t>模模考
古今閱讀一百
圖像秘笈A++</t>
    <phoneticPr fontId="10" type="noConversion"/>
  </si>
  <si>
    <t>空美雜誌；妙妙卷</t>
    <phoneticPr fontId="10" type="noConversion"/>
  </si>
  <si>
    <t>龍騰好好學數B
學測總複習講義</t>
    <phoneticPr fontId="10" type="noConversion"/>
  </si>
  <si>
    <t>空美雜誌；   妙妙卷</t>
    <phoneticPr fontId="10" type="noConversion"/>
  </si>
  <si>
    <t>搭配用書</t>
    <phoneticPr fontId="10" type="noConversion"/>
  </si>
  <si>
    <t>香吉試 學測複習講義                                                           公民與社會 (翰林)</t>
    <phoneticPr fontId="10" type="noConversion"/>
  </si>
  <si>
    <t>翰林大滿貫                                   歷史複習講義</t>
    <phoneticPr fontId="10" type="noConversion"/>
  </si>
  <si>
    <t>模模考
古今閱讀一百</t>
    <phoneticPr fontId="10" type="noConversion"/>
  </si>
  <si>
    <t>複習講義單元九
三角比</t>
    <phoneticPr fontId="10" type="noConversion"/>
  </si>
  <si>
    <t>複習講義單元三
氣候系統</t>
    <phoneticPr fontId="10" type="noConversion"/>
  </si>
  <si>
    <t>香吉試 學測複習講義                                                                                      公民與社會 (翰林)</t>
    <phoneticPr fontId="10" type="noConversion"/>
  </si>
  <si>
    <t>複習單元三                                走向現代國家</t>
    <phoneticPr fontId="10" type="noConversion"/>
  </si>
  <si>
    <t>翰林大滿貫                               歷史複習講義</t>
    <phoneticPr fontId="10" type="noConversion"/>
  </si>
  <si>
    <t>複習單元七                              社會組織</t>
    <phoneticPr fontId="10" type="noConversion"/>
  </si>
  <si>
    <t>複習單元六                              國家的統治</t>
    <phoneticPr fontId="10" type="noConversion"/>
  </si>
  <si>
    <t>複習單元五                                台灣經濟史</t>
    <phoneticPr fontId="10" type="noConversion"/>
  </si>
  <si>
    <t>複習單元二                         台灣移民</t>
    <phoneticPr fontId="10" type="noConversion"/>
  </si>
  <si>
    <t>複習單元一                          台灣原住民</t>
    <phoneticPr fontId="10" type="noConversion"/>
  </si>
  <si>
    <t>複習講義單元9     行政法與行政救濟
複習講義單元10   財產權保障                                                 講義單元11  刑罰</t>
    <phoneticPr fontId="10" type="noConversion"/>
  </si>
  <si>
    <t>複習講義單元9     行政法與行政救濟
複習講義單元10   財產權保障                                                                     講義單元11  刑罰</t>
    <phoneticPr fontId="10" type="noConversion"/>
  </si>
  <si>
    <t>複習講義單元14 需求與供給
複習講義單元15  市場機能                                                  單元17 貿易與專業分工</t>
    <phoneticPr fontId="10" type="noConversion"/>
  </si>
  <si>
    <t>複習講義單元15  政府干預
複習講義單元16  市場失靈與對策                                      單元18  經濟永續發展</t>
    <phoneticPr fontId="10" type="noConversion"/>
  </si>
  <si>
    <t>複習講義單元15  政府干預
複習講義單元16  市場失靈與對策                                                             單元18 經濟永續發展</t>
    <phoneticPr fontId="10" type="noConversion"/>
  </si>
  <si>
    <t>複習講義單元14 需求與供給
複習講義單元15  市場機能                                                                         單元17貿易與專業分工</t>
    <phoneticPr fontId="10" type="noConversion"/>
  </si>
  <si>
    <t xml:space="preserve">模模考
古今閱讀一百
</t>
    <phoneticPr fontId="10" type="noConversion"/>
  </si>
  <si>
    <t>複習講義單元9     行政法與行政救濟
複習講義單元10   財產權保障                                                           講義單元11  刑罰</t>
    <phoneticPr fontId="10" type="noConversion"/>
  </si>
  <si>
    <t>複習單元一                               台灣原住民</t>
    <phoneticPr fontId="10" type="noConversion"/>
  </si>
  <si>
    <t>複習單元二                              台灣移民</t>
    <phoneticPr fontId="10" type="noConversion"/>
  </si>
  <si>
    <t>複習講義單元14 需求與供給
複習講義單元15  市場機能                                                                          單元17 貿易與專業分工</t>
    <phoneticPr fontId="10" type="noConversion"/>
  </si>
  <si>
    <t>複習講義單元15  政府干預
複習講義單元16  市場失靈與對策                                                            單元18  經濟永續發展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</si>
</sst>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7">
    <font>
      <sz val="12"/>
      <color theme="1"/>
      <name val="Calibri"/>
      <scheme val="minor"/>
    </font>
    <font>
      <sz val="12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12"/>
      <name val="Calibri"/>
    </font>
    <font>
      <sz val="11"/>
      <color theme="1"/>
      <name val="新細明體"/>
      <family val="1"/>
      <charset val="136"/>
    </font>
    <font>
      <sz val="10"/>
      <color theme="1"/>
      <name val="Microsoft JhengHei"/>
      <family val="2"/>
      <charset val="136"/>
    </font>
    <font>
      <sz val="10"/>
      <color rgb="FF212529"/>
      <name val="&quot;Noto Sans TC&quot;"/>
    </font>
    <font>
      <sz val="9"/>
      <color rgb="FF212529"/>
      <name val="&quot;Noto Sans TC&quot;"/>
    </font>
    <font>
      <sz val="9"/>
      <name val="Calibri"/>
      <family val="3"/>
      <charset val="136"/>
      <scheme val="minor"/>
    </font>
    <font>
      <sz val="9"/>
      <color rgb="FF212529"/>
      <name val="微軟正黑體"/>
      <family val="2"/>
      <charset val="136"/>
    </font>
    <font>
      <sz val="9"/>
      <color rgb="FF212529"/>
      <name val="Arial"/>
      <family val="2"/>
    </font>
    <font>
      <sz val="11"/>
      <color theme="1"/>
      <name val="PMingLiu"/>
      <family val="1"/>
      <charset val="136"/>
    </font>
    <font>
      <sz val="11"/>
      <color theme="1"/>
      <name val="Microsoft JhengHei"/>
      <family val="2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66FF"/>
        <bgColor rgb="FFFF66FF"/>
      </patternFill>
    </fill>
    <fill>
      <patternFill patternType="solid">
        <fgColor rgb="FFFBE4D5"/>
        <bgColor rgb="FFFBE4D5"/>
      </patternFill>
    </fill>
    <fill>
      <patternFill patternType="solid">
        <fgColor rgb="FF8EAADB"/>
        <bgColor rgb="FF8EAADB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 applyFont="1" applyAlignment="1">
      <alignment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1" fillId="6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176" fontId="1" fillId="4" borderId="1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5" borderId="2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33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8" fillId="8" borderId="29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5" fillId="3" borderId="32" xfId="0" applyFont="1" applyFill="1" applyBorder="1" applyAlignment="1">
      <alignment vertical="center"/>
    </xf>
    <xf numFmtId="0" fontId="15" fillId="3" borderId="32" xfId="0" applyFont="1" applyFill="1" applyBorder="1" applyAlignment="1">
      <alignment vertical="center" wrapText="1"/>
    </xf>
    <xf numFmtId="0" fontId="15" fillId="3" borderId="33" xfId="0" applyFont="1" applyFill="1" applyBorder="1" applyAlignment="1">
      <alignment vertical="center" wrapText="1"/>
    </xf>
    <xf numFmtId="0" fontId="1" fillId="0" borderId="39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 wrapText="1"/>
    </xf>
    <xf numFmtId="0" fontId="1" fillId="3" borderId="43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3" borderId="58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left" vertical="center"/>
    </xf>
    <xf numFmtId="0" fontId="1" fillId="3" borderId="60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opLeftCell="R1" workbookViewId="0">
      <selection activeCell="X10" sqref="X10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35.125" customWidth="1"/>
    <col min="12" max="12" width="22.375" customWidth="1"/>
    <col min="13" max="13" width="20.375" bestFit="1" customWidth="1"/>
    <col min="14" max="14" width="18.75" bestFit="1" customWidth="1"/>
    <col min="15" max="15" width="19.5" bestFit="1" customWidth="1"/>
    <col min="16" max="16" width="16.375" customWidth="1"/>
    <col min="17" max="17" width="43.375" customWidth="1"/>
    <col min="18" max="21" width="6.75" customWidth="1"/>
    <col min="22" max="22" width="16.625" customWidth="1"/>
    <col min="23" max="23" width="24.125" bestFit="1" customWidth="1"/>
    <col min="24" max="24" width="35.75" bestFit="1" customWidth="1"/>
    <col min="25" max="25" width="28.875" customWidth="1"/>
    <col min="26" max="27" width="6.75" customWidth="1"/>
  </cols>
  <sheetData>
    <row r="1" spans="1:25" ht="19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48">
        <v>201</v>
      </c>
      <c r="K1" s="49" t="s">
        <v>8</v>
      </c>
      <c r="L1" s="73" t="s">
        <v>9</v>
      </c>
      <c r="M1" s="73" t="s">
        <v>172</v>
      </c>
      <c r="N1" s="73" t="s">
        <v>173</v>
      </c>
      <c r="O1" s="73" t="s">
        <v>11</v>
      </c>
      <c r="P1" s="73" t="s">
        <v>12</v>
      </c>
      <c r="Q1" s="74" t="s">
        <v>13</v>
      </c>
      <c r="V1" s="80" t="s">
        <v>112</v>
      </c>
      <c r="W1" s="81" t="s">
        <v>14</v>
      </c>
      <c r="X1" s="81" t="s">
        <v>15</v>
      </c>
      <c r="Y1" s="82" t="s">
        <v>16</v>
      </c>
    </row>
    <row r="2" spans="1:25" ht="33.75">
      <c r="A2" s="3" t="s">
        <v>2</v>
      </c>
      <c r="B2" s="4"/>
      <c r="C2" s="4"/>
      <c r="D2" s="5">
        <v>45474</v>
      </c>
      <c r="E2" s="4">
        <v>2</v>
      </c>
      <c r="F2" s="4">
        <v>3</v>
      </c>
      <c r="G2" s="4">
        <v>4</v>
      </c>
      <c r="H2" s="4">
        <v>5</v>
      </c>
      <c r="J2" s="51" t="s">
        <v>2</v>
      </c>
      <c r="K2" s="34" t="s">
        <v>17</v>
      </c>
      <c r="L2" s="98" t="s">
        <v>18</v>
      </c>
      <c r="M2" s="99" t="s">
        <v>126</v>
      </c>
      <c r="N2" s="99" t="s">
        <v>102</v>
      </c>
      <c r="O2" s="103" t="s">
        <v>19</v>
      </c>
      <c r="P2" s="103" t="s">
        <v>20</v>
      </c>
      <c r="Q2" s="52" t="s">
        <v>21</v>
      </c>
      <c r="V2" s="125" t="s">
        <v>113</v>
      </c>
      <c r="W2" s="77" t="s">
        <v>22</v>
      </c>
      <c r="X2" s="46" t="s">
        <v>127</v>
      </c>
      <c r="Y2" s="120" t="s">
        <v>24</v>
      </c>
    </row>
    <row r="3" spans="1:25" ht="33.75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4">
        <v>12</v>
      </c>
      <c r="J3" s="51" t="s">
        <v>3</v>
      </c>
      <c r="K3" s="34" t="s">
        <v>25</v>
      </c>
      <c r="L3" s="98" t="s">
        <v>26</v>
      </c>
      <c r="M3" s="99" t="s">
        <v>128</v>
      </c>
      <c r="N3" s="99" t="s">
        <v>103</v>
      </c>
      <c r="O3" s="102" t="s">
        <v>27</v>
      </c>
      <c r="P3" s="99" t="s">
        <v>177</v>
      </c>
      <c r="Q3" s="52" t="s">
        <v>28</v>
      </c>
      <c r="V3" s="125" t="s">
        <v>114</v>
      </c>
      <c r="W3" s="77" t="s">
        <v>29</v>
      </c>
      <c r="X3" s="46" t="s">
        <v>129</v>
      </c>
      <c r="Y3" s="120" t="s">
        <v>31</v>
      </c>
    </row>
    <row r="4" spans="1:25" ht="33.75">
      <c r="A4" s="10" t="s">
        <v>4</v>
      </c>
      <c r="B4" s="11">
        <f t="shared" ref="B4:H4" si="0">B3+7</f>
        <v>13</v>
      </c>
      <c r="C4" s="11">
        <f t="shared" si="0"/>
        <v>14</v>
      </c>
      <c r="D4" s="11">
        <f t="shared" si="0"/>
        <v>15</v>
      </c>
      <c r="E4" s="11">
        <f t="shared" si="0"/>
        <v>16</v>
      </c>
      <c r="F4" s="11">
        <f t="shared" si="0"/>
        <v>17</v>
      </c>
      <c r="G4" s="11">
        <f t="shared" si="0"/>
        <v>18</v>
      </c>
      <c r="H4" s="11">
        <f t="shared" si="0"/>
        <v>19</v>
      </c>
      <c r="J4" s="53" t="s">
        <v>4</v>
      </c>
      <c r="K4" s="34" t="s">
        <v>32</v>
      </c>
      <c r="L4" s="99" t="s">
        <v>175</v>
      </c>
      <c r="M4" s="99" t="s">
        <v>130</v>
      </c>
      <c r="N4" s="99" t="s">
        <v>104</v>
      </c>
      <c r="O4" s="103" t="s">
        <v>164</v>
      </c>
      <c r="P4" s="99" t="s">
        <v>178</v>
      </c>
      <c r="Q4" s="52" t="s">
        <v>35</v>
      </c>
      <c r="V4" s="121" t="s">
        <v>144</v>
      </c>
      <c r="W4" s="77" t="s">
        <v>165</v>
      </c>
      <c r="X4" s="46" t="s">
        <v>131</v>
      </c>
      <c r="Y4" s="120" t="s">
        <v>38</v>
      </c>
    </row>
    <row r="5" spans="1:25" ht="45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14">
        <f t="shared" si="1"/>
        <v>26</v>
      </c>
      <c r="J5" s="54" t="s">
        <v>5</v>
      </c>
      <c r="K5" s="34" t="s">
        <v>158</v>
      </c>
      <c r="L5" s="99" t="s">
        <v>39</v>
      </c>
      <c r="M5" s="99" t="s">
        <v>130</v>
      </c>
      <c r="N5" s="99" t="s">
        <v>105</v>
      </c>
      <c r="O5" s="102" t="s">
        <v>40</v>
      </c>
      <c r="P5" s="99" t="s">
        <v>179</v>
      </c>
      <c r="Q5" s="52" t="s">
        <v>41</v>
      </c>
      <c r="V5" s="121" t="s">
        <v>117</v>
      </c>
      <c r="W5" s="77" t="s">
        <v>42</v>
      </c>
      <c r="X5" s="46" t="s">
        <v>132</v>
      </c>
      <c r="Y5" s="120" t="s">
        <v>44</v>
      </c>
    </row>
    <row r="6" spans="1:25" ht="51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14">
        <v>2</v>
      </c>
      <c r="J6" s="54" t="s">
        <v>6</v>
      </c>
      <c r="K6" s="34" t="s">
        <v>159</v>
      </c>
      <c r="L6" s="99" t="s">
        <v>47</v>
      </c>
      <c r="M6" s="99" t="s">
        <v>133</v>
      </c>
      <c r="N6" s="99" t="s">
        <v>106</v>
      </c>
      <c r="O6" s="102" t="s">
        <v>48</v>
      </c>
      <c r="P6" s="99" t="s">
        <v>180</v>
      </c>
      <c r="Q6" s="52" t="s">
        <v>49</v>
      </c>
      <c r="V6" s="121" t="s">
        <v>118</v>
      </c>
      <c r="W6" s="77" t="s">
        <v>50</v>
      </c>
      <c r="X6" s="47" t="s">
        <v>154</v>
      </c>
      <c r="Y6" s="120" t="s">
        <v>52</v>
      </c>
    </row>
    <row r="7" spans="1:25" ht="33.75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14">
        <v>9</v>
      </c>
      <c r="J7" s="54" t="s">
        <v>7</v>
      </c>
      <c r="K7" s="34" t="s">
        <v>160</v>
      </c>
      <c r="L7" s="99" t="s">
        <v>54</v>
      </c>
      <c r="M7" s="99" t="s">
        <v>138</v>
      </c>
      <c r="N7" s="99" t="s">
        <v>107</v>
      </c>
      <c r="O7" s="103" t="s">
        <v>55</v>
      </c>
      <c r="P7" s="99" t="s">
        <v>181</v>
      </c>
      <c r="Q7" s="52" t="s">
        <v>56</v>
      </c>
      <c r="V7" s="121" t="s">
        <v>119</v>
      </c>
      <c r="W7" s="77" t="s">
        <v>57</v>
      </c>
      <c r="X7" s="46" t="s">
        <v>135</v>
      </c>
      <c r="Y7" s="120" t="s">
        <v>59</v>
      </c>
    </row>
    <row r="8" spans="1:25" ht="49.5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14">
        <f t="shared" si="3"/>
        <v>16</v>
      </c>
      <c r="J8" s="54" t="s">
        <v>60</v>
      </c>
      <c r="K8" s="34" t="s">
        <v>61</v>
      </c>
      <c r="L8" s="99" t="s">
        <v>62</v>
      </c>
      <c r="M8" s="99" t="s">
        <v>139</v>
      </c>
      <c r="N8" s="99" t="s">
        <v>108</v>
      </c>
      <c r="O8" s="102" t="s">
        <v>63</v>
      </c>
      <c r="P8" s="99" t="s">
        <v>182</v>
      </c>
      <c r="Q8" s="52" t="s">
        <v>161</v>
      </c>
      <c r="V8" s="121" t="s">
        <v>121</v>
      </c>
      <c r="W8" s="77" t="s">
        <v>156</v>
      </c>
      <c r="X8" s="46" t="s">
        <v>137</v>
      </c>
      <c r="Y8" s="120" t="s">
        <v>66</v>
      </c>
    </row>
    <row r="9" spans="1:25" ht="49.5">
      <c r="A9" s="10" t="s">
        <v>67</v>
      </c>
      <c r="B9" s="11">
        <f t="shared" ref="B9:H9" si="4">B8+7</f>
        <v>17</v>
      </c>
      <c r="C9" s="11">
        <f t="shared" si="4"/>
        <v>18</v>
      </c>
      <c r="D9" s="11">
        <f t="shared" si="4"/>
        <v>19</v>
      </c>
      <c r="E9" s="11">
        <f t="shared" si="4"/>
        <v>20</v>
      </c>
      <c r="F9" s="11">
        <f t="shared" si="4"/>
        <v>21</v>
      </c>
      <c r="G9" s="11">
        <f t="shared" si="4"/>
        <v>22</v>
      </c>
      <c r="H9" s="11">
        <f t="shared" si="4"/>
        <v>23</v>
      </c>
      <c r="J9" s="53" t="s">
        <v>67</v>
      </c>
      <c r="K9" s="34" t="s">
        <v>68</v>
      </c>
      <c r="L9" s="98" t="s">
        <v>69</v>
      </c>
      <c r="M9" s="99" t="s">
        <v>134</v>
      </c>
      <c r="N9" s="99" t="s">
        <v>109</v>
      </c>
      <c r="O9" s="102" t="s">
        <v>70</v>
      </c>
      <c r="P9" s="99" t="s">
        <v>183</v>
      </c>
      <c r="Q9" s="52" t="s">
        <v>163</v>
      </c>
      <c r="V9" s="121" t="s">
        <v>150</v>
      </c>
      <c r="W9" s="77" t="s">
        <v>72</v>
      </c>
      <c r="X9" s="46" t="s">
        <v>72</v>
      </c>
      <c r="Y9" s="120" t="s">
        <v>74</v>
      </c>
    </row>
    <row r="10" spans="1:25" ht="50.25" thickBot="1">
      <c r="A10" s="11" t="s">
        <v>75</v>
      </c>
      <c r="B10" s="11">
        <f t="shared" ref="B10:H10" si="5">B9+7</f>
        <v>24</v>
      </c>
      <c r="C10" s="11">
        <f t="shared" si="5"/>
        <v>25</v>
      </c>
      <c r="D10" s="11">
        <f t="shared" si="5"/>
        <v>26</v>
      </c>
      <c r="E10" s="11">
        <f t="shared" si="5"/>
        <v>27</v>
      </c>
      <c r="F10" s="11">
        <f t="shared" si="5"/>
        <v>28</v>
      </c>
      <c r="G10" s="11">
        <f t="shared" si="5"/>
        <v>29</v>
      </c>
      <c r="H10" s="11">
        <f t="shared" si="5"/>
        <v>30</v>
      </c>
      <c r="J10" s="106" t="s">
        <v>75</v>
      </c>
      <c r="K10" s="62" t="s">
        <v>76</v>
      </c>
      <c r="L10" s="100" t="s">
        <v>176</v>
      </c>
      <c r="M10" s="100" t="s">
        <v>136</v>
      </c>
      <c r="N10" s="100" t="s">
        <v>110</v>
      </c>
      <c r="O10" s="107" t="s">
        <v>78</v>
      </c>
      <c r="P10" s="100" t="s">
        <v>184</v>
      </c>
      <c r="Q10" s="66" t="s">
        <v>162</v>
      </c>
      <c r="V10" s="123" t="s">
        <v>123</v>
      </c>
      <c r="W10" s="94" t="s">
        <v>72</v>
      </c>
      <c r="X10" s="65" t="s">
        <v>140</v>
      </c>
      <c r="Y10" s="124" t="s">
        <v>81</v>
      </c>
    </row>
    <row r="11" spans="1:25" ht="33.75" thickBot="1">
      <c r="A11" s="18"/>
      <c r="B11" s="17">
        <v>31</v>
      </c>
      <c r="C11" s="5" t="s">
        <v>82</v>
      </c>
      <c r="D11" s="17"/>
      <c r="E11" s="17"/>
      <c r="F11" s="17"/>
      <c r="G11" s="17"/>
      <c r="H11" s="17"/>
      <c r="J11" s="55" t="s">
        <v>83</v>
      </c>
      <c r="K11" s="69" t="s">
        <v>84</v>
      </c>
      <c r="L11" s="104" t="s">
        <v>85</v>
      </c>
      <c r="M11" s="101" t="s">
        <v>174</v>
      </c>
      <c r="N11" s="104" t="s">
        <v>174</v>
      </c>
      <c r="O11" s="105" t="s">
        <v>86</v>
      </c>
      <c r="P11" s="101" t="s">
        <v>185</v>
      </c>
      <c r="Q11" s="59" t="s">
        <v>186</v>
      </c>
      <c r="V11" s="122" t="s">
        <v>125</v>
      </c>
      <c r="W11" s="88" t="s">
        <v>87</v>
      </c>
      <c r="X11" s="58" t="s">
        <v>87</v>
      </c>
      <c r="Y11" s="90" t="s">
        <v>193</v>
      </c>
    </row>
    <row r="12" spans="1:25" ht="16.5" customHeight="1"/>
    <row r="13" spans="1:25" ht="16.5" customHeight="1"/>
    <row r="14" spans="1:25" ht="16.5" customHeight="1"/>
    <row r="15" spans="1:25" ht="16.5" customHeight="1"/>
    <row r="16" spans="1:25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opLeftCell="N4" zoomScale="85" zoomScaleNormal="85" workbookViewId="0">
      <selection activeCell="W8" sqref="W8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27.75" bestFit="1" customWidth="1"/>
    <col min="12" max="13" width="15" bestFit="1" customWidth="1"/>
    <col min="14" max="14" width="20.5" bestFit="1" customWidth="1"/>
    <col min="15" max="15" width="17.375" customWidth="1"/>
    <col min="16" max="16" width="37" customWidth="1"/>
    <col min="17" max="20" width="6.75" customWidth="1"/>
    <col min="21" max="21" width="15.5" customWidth="1"/>
    <col min="22" max="22" width="23.75" bestFit="1" customWidth="1"/>
    <col min="23" max="23" width="31.875" customWidth="1"/>
    <col min="24" max="24" width="26.75" bestFit="1" customWidth="1"/>
    <col min="25" max="26" width="6.75" customWidth="1"/>
  </cols>
  <sheetData>
    <row r="1" spans="1:24" ht="19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J1" s="48">
        <v>202</v>
      </c>
      <c r="K1" s="49" t="s">
        <v>8</v>
      </c>
      <c r="L1" s="49" t="s">
        <v>9</v>
      </c>
      <c r="M1" s="49" t="s">
        <v>10</v>
      </c>
      <c r="N1" s="49" t="s">
        <v>11</v>
      </c>
      <c r="O1" s="49" t="s">
        <v>12</v>
      </c>
      <c r="P1" s="50" t="s">
        <v>13</v>
      </c>
      <c r="U1" s="80" t="s">
        <v>112</v>
      </c>
      <c r="V1" s="81" t="s">
        <v>14</v>
      </c>
      <c r="W1" s="81" t="s">
        <v>15</v>
      </c>
      <c r="X1" s="82" t="s">
        <v>16</v>
      </c>
    </row>
    <row r="2" spans="1:24" ht="43.5" customHeight="1">
      <c r="A2" s="3" t="s">
        <v>2</v>
      </c>
      <c r="B2" s="4"/>
      <c r="C2" s="4"/>
      <c r="D2" s="5">
        <v>45474</v>
      </c>
      <c r="E2" s="4">
        <v>2</v>
      </c>
      <c r="F2" s="4">
        <v>3</v>
      </c>
      <c r="G2" s="4">
        <v>4</v>
      </c>
      <c r="H2" s="20">
        <v>5</v>
      </c>
      <c r="J2" s="51" t="s">
        <v>2</v>
      </c>
      <c r="K2" s="110" t="s">
        <v>17</v>
      </c>
      <c r="L2" s="110" t="s">
        <v>18</v>
      </c>
      <c r="M2" s="110" t="s">
        <v>90</v>
      </c>
      <c r="N2" s="111" t="s">
        <v>166</v>
      </c>
      <c r="O2" s="111" t="s">
        <v>20</v>
      </c>
      <c r="P2" s="112" t="s">
        <v>202</v>
      </c>
      <c r="U2" s="125" t="s">
        <v>113</v>
      </c>
      <c r="V2" s="77" t="s">
        <v>22</v>
      </c>
      <c r="W2" s="46" t="s">
        <v>127</v>
      </c>
      <c r="X2" s="120" t="s">
        <v>24</v>
      </c>
    </row>
    <row r="3" spans="1:24" ht="39.75" customHeight="1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20">
        <v>12</v>
      </c>
      <c r="J3" s="51" t="s">
        <v>3</v>
      </c>
      <c r="K3" s="110" t="s">
        <v>25</v>
      </c>
      <c r="L3" s="110" t="s">
        <v>26</v>
      </c>
      <c r="M3" s="110" t="s">
        <v>91</v>
      </c>
      <c r="N3" s="113" t="s">
        <v>27</v>
      </c>
      <c r="O3" s="110" t="s">
        <v>190</v>
      </c>
      <c r="P3" s="112" t="s">
        <v>28</v>
      </c>
      <c r="U3" s="125" t="s">
        <v>114</v>
      </c>
      <c r="V3" s="77" t="s">
        <v>29</v>
      </c>
      <c r="W3" s="46" t="s">
        <v>129</v>
      </c>
      <c r="X3" s="120" t="s">
        <v>31</v>
      </c>
    </row>
    <row r="4" spans="1:24" ht="42.75">
      <c r="A4" s="3" t="s">
        <v>4</v>
      </c>
      <c r="B4" s="4">
        <f t="shared" ref="B4:H4" si="0">B3+7</f>
        <v>13</v>
      </c>
      <c r="C4" s="4">
        <f t="shared" si="0"/>
        <v>14</v>
      </c>
      <c r="D4" s="4">
        <f t="shared" si="0"/>
        <v>15</v>
      </c>
      <c r="E4" s="4">
        <f t="shared" si="0"/>
        <v>16</v>
      </c>
      <c r="F4" s="4">
        <f t="shared" si="0"/>
        <v>17</v>
      </c>
      <c r="G4" s="4">
        <f t="shared" si="0"/>
        <v>18</v>
      </c>
      <c r="H4" s="20">
        <f t="shared" si="0"/>
        <v>19</v>
      </c>
      <c r="J4" s="51" t="s">
        <v>4</v>
      </c>
      <c r="K4" s="110" t="s">
        <v>32</v>
      </c>
      <c r="L4" s="110" t="s">
        <v>33</v>
      </c>
      <c r="M4" s="110" t="s">
        <v>92</v>
      </c>
      <c r="N4" s="111" t="s">
        <v>34</v>
      </c>
      <c r="O4" s="110" t="s">
        <v>191</v>
      </c>
      <c r="P4" s="112" t="s">
        <v>35</v>
      </c>
      <c r="U4" s="121" t="s">
        <v>144</v>
      </c>
      <c r="V4" s="77" t="s">
        <v>165</v>
      </c>
      <c r="W4" s="46" t="s">
        <v>131</v>
      </c>
      <c r="X4" s="120" t="s">
        <v>38</v>
      </c>
    </row>
    <row r="5" spans="1:24" ht="57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21">
        <f t="shared" si="1"/>
        <v>26</v>
      </c>
      <c r="J5" s="54" t="s">
        <v>5</v>
      </c>
      <c r="K5" s="110" t="s">
        <v>158</v>
      </c>
      <c r="L5" s="110" t="s">
        <v>93</v>
      </c>
      <c r="M5" s="110" t="s">
        <v>94</v>
      </c>
      <c r="N5" s="113" t="s">
        <v>40</v>
      </c>
      <c r="O5" s="110" t="s">
        <v>192</v>
      </c>
      <c r="P5" s="112" t="s">
        <v>41</v>
      </c>
      <c r="U5" s="121" t="s">
        <v>117</v>
      </c>
      <c r="V5" s="77" t="s">
        <v>42</v>
      </c>
      <c r="W5" s="46" t="s">
        <v>132</v>
      </c>
      <c r="X5" s="120" t="s">
        <v>44</v>
      </c>
    </row>
    <row r="6" spans="1:24" ht="51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21">
        <v>2</v>
      </c>
      <c r="J6" s="54" t="s">
        <v>6</v>
      </c>
      <c r="K6" s="110" t="s">
        <v>159</v>
      </c>
      <c r="L6" s="110" t="s">
        <v>95</v>
      </c>
      <c r="M6" s="110" t="s">
        <v>94</v>
      </c>
      <c r="N6" s="113" t="s">
        <v>48</v>
      </c>
      <c r="O6" s="110" t="s">
        <v>170</v>
      </c>
      <c r="P6" s="112" t="s">
        <v>49</v>
      </c>
      <c r="U6" s="121" t="s">
        <v>118</v>
      </c>
      <c r="V6" s="77" t="s">
        <v>50</v>
      </c>
      <c r="W6" s="47" t="s">
        <v>154</v>
      </c>
      <c r="X6" s="120" t="s">
        <v>52</v>
      </c>
    </row>
    <row r="7" spans="1:24" ht="42.75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21">
        <v>9</v>
      </c>
      <c r="J7" s="54" t="s">
        <v>7</v>
      </c>
      <c r="K7" s="110" t="s">
        <v>160</v>
      </c>
      <c r="L7" s="110" t="s">
        <v>96</v>
      </c>
      <c r="M7" s="110" t="s">
        <v>97</v>
      </c>
      <c r="N7" s="111" t="s">
        <v>55</v>
      </c>
      <c r="O7" s="110" t="s">
        <v>171</v>
      </c>
      <c r="P7" s="112" t="s">
        <v>56</v>
      </c>
      <c r="U7" s="121" t="s">
        <v>119</v>
      </c>
      <c r="V7" s="77" t="s">
        <v>57</v>
      </c>
      <c r="W7" s="46" t="s">
        <v>135</v>
      </c>
      <c r="X7" s="120" t="s">
        <v>59</v>
      </c>
    </row>
    <row r="8" spans="1:24" ht="49.5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21">
        <f t="shared" si="3"/>
        <v>16</v>
      </c>
      <c r="J8" s="54" t="s">
        <v>60</v>
      </c>
      <c r="K8" s="110" t="s">
        <v>61</v>
      </c>
      <c r="L8" s="110" t="s">
        <v>98</v>
      </c>
      <c r="M8" s="110" t="s">
        <v>99</v>
      </c>
      <c r="N8" s="113" t="s">
        <v>63</v>
      </c>
      <c r="O8" s="110" t="s">
        <v>64</v>
      </c>
      <c r="P8" s="112" t="s">
        <v>161</v>
      </c>
      <c r="U8" s="121" t="s">
        <v>121</v>
      </c>
      <c r="V8" s="77" t="s">
        <v>156</v>
      </c>
      <c r="W8" s="46" t="s">
        <v>137</v>
      </c>
      <c r="X8" s="120" t="s">
        <v>66</v>
      </c>
    </row>
    <row r="9" spans="1:24" ht="42.75">
      <c r="A9" s="3" t="s">
        <v>67</v>
      </c>
      <c r="B9" s="4">
        <f t="shared" ref="B9:H9" si="4">B8+7</f>
        <v>17</v>
      </c>
      <c r="C9" s="4">
        <f t="shared" si="4"/>
        <v>18</v>
      </c>
      <c r="D9" s="4">
        <f t="shared" si="4"/>
        <v>19</v>
      </c>
      <c r="E9" s="4">
        <f t="shared" si="4"/>
        <v>20</v>
      </c>
      <c r="F9" s="4">
        <f t="shared" si="4"/>
        <v>21</v>
      </c>
      <c r="G9" s="4">
        <f t="shared" si="4"/>
        <v>22</v>
      </c>
      <c r="H9" s="20">
        <f t="shared" si="4"/>
        <v>23</v>
      </c>
      <c r="J9" s="51" t="s">
        <v>67</v>
      </c>
      <c r="K9" s="110" t="s">
        <v>68</v>
      </c>
      <c r="L9" s="110" t="s">
        <v>69</v>
      </c>
      <c r="M9" s="110" t="s">
        <v>100</v>
      </c>
      <c r="N9" s="113" t="s">
        <v>70</v>
      </c>
      <c r="O9" s="110" t="s">
        <v>71</v>
      </c>
      <c r="P9" s="112" t="s">
        <v>163</v>
      </c>
      <c r="U9" s="121" t="s">
        <v>150</v>
      </c>
      <c r="V9" s="77" t="s">
        <v>72</v>
      </c>
      <c r="W9" s="46" t="s">
        <v>72</v>
      </c>
      <c r="X9" s="120" t="s">
        <v>74</v>
      </c>
    </row>
    <row r="10" spans="1:24" ht="57.75" thickBot="1">
      <c r="A10" s="3" t="s">
        <v>75</v>
      </c>
      <c r="B10" s="4">
        <f t="shared" ref="B10:H10" si="5">B9+7</f>
        <v>24</v>
      </c>
      <c r="C10" s="4">
        <f t="shared" si="5"/>
        <v>25</v>
      </c>
      <c r="D10" s="4">
        <f t="shared" si="5"/>
        <v>26</v>
      </c>
      <c r="E10" s="4">
        <f t="shared" si="5"/>
        <v>27</v>
      </c>
      <c r="F10" s="4">
        <f t="shared" si="5"/>
        <v>28</v>
      </c>
      <c r="G10" s="4">
        <f t="shared" si="5"/>
        <v>29</v>
      </c>
      <c r="H10" s="20">
        <f t="shared" si="5"/>
        <v>30</v>
      </c>
      <c r="J10" s="60" t="s">
        <v>75</v>
      </c>
      <c r="K10" s="114" t="s">
        <v>76</v>
      </c>
      <c r="L10" s="114" t="s">
        <v>77</v>
      </c>
      <c r="M10" s="114" t="s">
        <v>101</v>
      </c>
      <c r="N10" s="115" t="s">
        <v>78</v>
      </c>
      <c r="O10" s="114" t="s">
        <v>79</v>
      </c>
      <c r="P10" s="116" t="s">
        <v>162</v>
      </c>
      <c r="U10" s="123" t="s">
        <v>123</v>
      </c>
      <c r="V10" s="94" t="s">
        <v>72</v>
      </c>
      <c r="W10" s="65" t="s">
        <v>140</v>
      </c>
      <c r="X10" s="124" t="s">
        <v>81</v>
      </c>
    </row>
    <row r="11" spans="1:24" ht="33.75" thickBot="1">
      <c r="A11" s="18"/>
      <c r="B11" s="17">
        <v>31</v>
      </c>
      <c r="C11" s="22" t="s">
        <v>82</v>
      </c>
      <c r="D11" s="17"/>
      <c r="E11" s="17"/>
      <c r="F11" s="17"/>
      <c r="G11" s="17"/>
      <c r="H11" s="23"/>
      <c r="J11" s="55" t="s">
        <v>83</v>
      </c>
      <c r="K11" s="117" t="s">
        <v>84</v>
      </c>
      <c r="L11" s="117" t="s">
        <v>85</v>
      </c>
      <c r="M11" s="117" t="s">
        <v>169</v>
      </c>
      <c r="N11" s="118" t="s">
        <v>189</v>
      </c>
      <c r="O11" s="118" t="s">
        <v>188</v>
      </c>
      <c r="P11" s="119" t="s">
        <v>187</v>
      </c>
      <c r="U11" s="122" t="s">
        <v>125</v>
      </c>
      <c r="V11" s="88" t="s">
        <v>87</v>
      </c>
      <c r="W11" s="58" t="s">
        <v>87</v>
      </c>
      <c r="X11" s="90" t="s">
        <v>193</v>
      </c>
    </row>
    <row r="12" spans="1:24" ht="16.5" customHeight="1"/>
    <row r="13" spans="1:24" ht="16.5" customHeight="1"/>
    <row r="14" spans="1:24" ht="16.5" customHeight="1"/>
    <row r="15" spans="1:24" ht="16.5" customHeight="1"/>
    <row r="16" spans="1:24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00"/>
  <sheetViews>
    <sheetView topLeftCell="P1" workbookViewId="0">
      <selection activeCell="U1" sqref="U1:X11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27.75" bestFit="1" customWidth="1"/>
    <col min="12" max="12" width="14.25" customWidth="1"/>
    <col min="13" max="13" width="20" bestFit="1" customWidth="1"/>
    <col min="14" max="14" width="21" bestFit="1" customWidth="1"/>
    <col min="15" max="15" width="17.375" bestFit="1" customWidth="1"/>
    <col min="16" max="16" width="40.5" customWidth="1"/>
    <col min="17" max="20" width="6.75" customWidth="1"/>
    <col min="21" max="21" width="16.75" bestFit="1" customWidth="1"/>
    <col min="22" max="22" width="21.25" bestFit="1" customWidth="1"/>
    <col min="23" max="23" width="32.25" customWidth="1"/>
    <col min="24" max="24" width="25.5" bestFit="1" customWidth="1"/>
    <col min="25" max="26" width="6.75" customWidth="1"/>
  </cols>
  <sheetData>
    <row r="1" spans="1:24" ht="19.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J1" s="128">
        <v>203</v>
      </c>
      <c r="K1" s="129" t="s">
        <v>8</v>
      </c>
      <c r="L1" s="129" t="s">
        <v>9</v>
      </c>
      <c r="M1" s="129" t="s">
        <v>10</v>
      </c>
      <c r="N1" s="129" t="s">
        <v>11</v>
      </c>
      <c r="O1" s="129" t="s">
        <v>12</v>
      </c>
      <c r="P1" s="130" t="s">
        <v>13</v>
      </c>
      <c r="U1" s="80" t="s">
        <v>112</v>
      </c>
      <c r="V1" s="81" t="s">
        <v>14</v>
      </c>
      <c r="W1" s="81" t="s">
        <v>15</v>
      </c>
      <c r="X1" s="82" t="s">
        <v>16</v>
      </c>
    </row>
    <row r="2" spans="1:24" ht="42.75">
      <c r="A2" s="3" t="s">
        <v>2</v>
      </c>
      <c r="B2" s="4"/>
      <c r="C2" s="4"/>
      <c r="D2" s="5">
        <v>45474</v>
      </c>
      <c r="E2" s="4">
        <v>2</v>
      </c>
      <c r="F2" s="4">
        <v>3</v>
      </c>
      <c r="G2" s="4">
        <v>4</v>
      </c>
      <c r="H2" s="20">
        <v>5</v>
      </c>
      <c r="J2" s="137" t="s">
        <v>2</v>
      </c>
      <c r="K2" s="138" t="s">
        <v>17</v>
      </c>
      <c r="L2" s="139" t="s">
        <v>18</v>
      </c>
      <c r="M2" s="140" t="s">
        <v>102</v>
      </c>
      <c r="N2" s="141" t="s">
        <v>19</v>
      </c>
      <c r="O2" s="141" t="s">
        <v>20</v>
      </c>
      <c r="P2" s="142" t="s">
        <v>206</v>
      </c>
      <c r="U2" s="125" t="s">
        <v>113</v>
      </c>
      <c r="V2" s="77" t="s">
        <v>22</v>
      </c>
      <c r="W2" s="46" t="s">
        <v>127</v>
      </c>
      <c r="X2" s="120" t="s">
        <v>24</v>
      </c>
    </row>
    <row r="3" spans="1:24" ht="42.75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20">
        <v>12</v>
      </c>
      <c r="J3" s="83" t="s">
        <v>3</v>
      </c>
      <c r="K3" s="131" t="s">
        <v>25</v>
      </c>
      <c r="L3" s="132" t="s">
        <v>26</v>
      </c>
      <c r="M3" s="133" t="s">
        <v>103</v>
      </c>
      <c r="N3" s="134" t="s">
        <v>27</v>
      </c>
      <c r="O3" s="135" t="s">
        <v>194</v>
      </c>
      <c r="P3" s="143" t="s">
        <v>207</v>
      </c>
      <c r="U3" s="125" t="s">
        <v>114</v>
      </c>
      <c r="V3" s="77" t="s">
        <v>29</v>
      </c>
      <c r="W3" s="46" t="s">
        <v>129</v>
      </c>
      <c r="X3" s="120" t="s">
        <v>31</v>
      </c>
    </row>
    <row r="4" spans="1:24" ht="42.75">
      <c r="A4" s="3" t="s">
        <v>4</v>
      </c>
      <c r="B4" s="4">
        <f t="shared" ref="B4:H4" si="0">B3+7</f>
        <v>13</v>
      </c>
      <c r="C4" s="4">
        <f t="shared" si="0"/>
        <v>14</v>
      </c>
      <c r="D4" s="4">
        <f t="shared" si="0"/>
        <v>15</v>
      </c>
      <c r="E4" s="4">
        <f t="shared" si="0"/>
        <v>16</v>
      </c>
      <c r="F4" s="4">
        <f t="shared" si="0"/>
        <v>17</v>
      </c>
      <c r="G4" s="4">
        <f t="shared" si="0"/>
        <v>18</v>
      </c>
      <c r="H4" s="20">
        <f t="shared" si="0"/>
        <v>19</v>
      </c>
      <c r="J4" s="83" t="s">
        <v>4</v>
      </c>
      <c r="K4" s="131" t="s">
        <v>32</v>
      </c>
      <c r="L4" s="136" t="s">
        <v>33</v>
      </c>
      <c r="M4" s="133" t="s">
        <v>104</v>
      </c>
      <c r="N4" s="134" t="s">
        <v>34</v>
      </c>
      <c r="O4" s="135" t="s">
        <v>195</v>
      </c>
      <c r="P4" s="143" t="s">
        <v>35</v>
      </c>
      <c r="U4" s="121" t="s">
        <v>144</v>
      </c>
      <c r="V4" s="77" t="s">
        <v>165</v>
      </c>
      <c r="W4" s="46" t="s">
        <v>131</v>
      </c>
      <c r="X4" s="120" t="s">
        <v>38</v>
      </c>
    </row>
    <row r="5" spans="1:24" ht="57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21">
        <f t="shared" si="1"/>
        <v>26</v>
      </c>
      <c r="J5" s="85" t="s">
        <v>5</v>
      </c>
      <c r="K5" s="131" t="s">
        <v>158</v>
      </c>
      <c r="L5" s="132" t="s">
        <v>93</v>
      </c>
      <c r="M5" s="133" t="s">
        <v>105</v>
      </c>
      <c r="N5" s="134" t="s">
        <v>40</v>
      </c>
      <c r="O5" s="135" t="s">
        <v>196</v>
      </c>
      <c r="P5" s="143" t="s">
        <v>41</v>
      </c>
      <c r="U5" s="121" t="s">
        <v>117</v>
      </c>
      <c r="V5" s="77" t="s">
        <v>42</v>
      </c>
      <c r="W5" s="46" t="s">
        <v>132</v>
      </c>
      <c r="X5" s="120" t="s">
        <v>44</v>
      </c>
    </row>
    <row r="6" spans="1:24" ht="51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21">
        <v>2</v>
      </c>
      <c r="J6" s="85" t="s">
        <v>6</v>
      </c>
      <c r="K6" s="131" t="s">
        <v>159</v>
      </c>
      <c r="L6" s="132" t="s">
        <v>95</v>
      </c>
      <c r="M6" s="133" t="s">
        <v>106</v>
      </c>
      <c r="N6" s="134" t="s">
        <v>48</v>
      </c>
      <c r="O6" s="135" t="s">
        <v>197</v>
      </c>
      <c r="P6" s="143" t="s">
        <v>205</v>
      </c>
      <c r="U6" s="121" t="s">
        <v>118</v>
      </c>
      <c r="V6" s="77" t="s">
        <v>50</v>
      </c>
      <c r="W6" s="47" t="s">
        <v>154</v>
      </c>
      <c r="X6" s="120" t="s">
        <v>52</v>
      </c>
    </row>
    <row r="7" spans="1:24" ht="42.75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21">
        <v>9</v>
      </c>
      <c r="J7" s="85" t="s">
        <v>7</v>
      </c>
      <c r="K7" s="131" t="s">
        <v>160</v>
      </c>
      <c r="L7" s="136" t="s">
        <v>96</v>
      </c>
      <c r="M7" s="133" t="s">
        <v>107</v>
      </c>
      <c r="N7" s="134" t="s">
        <v>55</v>
      </c>
      <c r="O7" s="135" t="s">
        <v>198</v>
      </c>
      <c r="P7" s="143" t="s">
        <v>56</v>
      </c>
      <c r="U7" s="121" t="s">
        <v>119</v>
      </c>
      <c r="V7" s="77" t="s">
        <v>57</v>
      </c>
      <c r="W7" s="46" t="s">
        <v>135</v>
      </c>
      <c r="X7" s="120" t="s">
        <v>59</v>
      </c>
    </row>
    <row r="8" spans="1:24" ht="49.5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21">
        <f t="shared" si="3"/>
        <v>16</v>
      </c>
      <c r="J8" s="85" t="s">
        <v>60</v>
      </c>
      <c r="K8" s="131" t="s">
        <v>61</v>
      </c>
      <c r="L8" s="132" t="s">
        <v>98</v>
      </c>
      <c r="M8" s="133" t="s">
        <v>108</v>
      </c>
      <c r="N8" s="134" t="s">
        <v>63</v>
      </c>
      <c r="O8" s="135" t="s">
        <v>199</v>
      </c>
      <c r="P8" s="143" t="s">
        <v>161</v>
      </c>
      <c r="U8" s="121" t="s">
        <v>121</v>
      </c>
      <c r="V8" s="77" t="s">
        <v>156</v>
      </c>
      <c r="W8" s="46" t="s">
        <v>137</v>
      </c>
      <c r="X8" s="120" t="s">
        <v>66</v>
      </c>
    </row>
    <row r="9" spans="1:24" ht="47.25">
      <c r="A9" s="3" t="s">
        <v>67</v>
      </c>
      <c r="B9" s="4">
        <f t="shared" ref="B9:H9" si="4">B8+7</f>
        <v>17</v>
      </c>
      <c r="C9" s="4">
        <f t="shared" si="4"/>
        <v>18</v>
      </c>
      <c r="D9" s="4">
        <f t="shared" si="4"/>
        <v>19</v>
      </c>
      <c r="E9" s="4">
        <f t="shared" si="4"/>
        <v>20</v>
      </c>
      <c r="F9" s="4">
        <f t="shared" si="4"/>
        <v>21</v>
      </c>
      <c r="G9" s="4">
        <f t="shared" si="4"/>
        <v>22</v>
      </c>
      <c r="H9" s="20">
        <f t="shared" si="4"/>
        <v>23</v>
      </c>
      <c r="J9" s="83" t="s">
        <v>67</v>
      </c>
      <c r="K9" s="131" t="s">
        <v>68</v>
      </c>
      <c r="L9" s="132" t="s">
        <v>69</v>
      </c>
      <c r="M9" s="133" t="s">
        <v>109</v>
      </c>
      <c r="N9" s="134" t="s">
        <v>70</v>
      </c>
      <c r="O9" s="135" t="s">
        <v>200</v>
      </c>
      <c r="P9" s="143" t="s">
        <v>203</v>
      </c>
      <c r="U9" s="121" t="s">
        <v>150</v>
      </c>
      <c r="V9" s="77" t="s">
        <v>72</v>
      </c>
      <c r="W9" s="46" t="s">
        <v>72</v>
      </c>
      <c r="X9" s="120" t="s">
        <v>74</v>
      </c>
    </row>
    <row r="10" spans="1:24" ht="57.75" thickBot="1">
      <c r="A10" s="3" t="s">
        <v>75</v>
      </c>
      <c r="B10" s="4">
        <f t="shared" ref="B10:H10" si="5">B9+7</f>
        <v>24</v>
      </c>
      <c r="C10" s="4">
        <f t="shared" si="5"/>
        <v>25</v>
      </c>
      <c r="D10" s="4">
        <f t="shared" si="5"/>
        <v>26</v>
      </c>
      <c r="E10" s="4">
        <f t="shared" si="5"/>
        <v>27</v>
      </c>
      <c r="F10" s="4">
        <f t="shared" si="5"/>
        <v>28</v>
      </c>
      <c r="G10" s="4">
        <f t="shared" si="5"/>
        <v>29</v>
      </c>
      <c r="H10" s="20">
        <f t="shared" si="5"/>
        <v>30</v>
      </c>
      <c r="J10" s="91" t="s">
        <v>75</v>
      </c>
      <c r="K10" s="144" t="s">
        <v>76</v>
      </c>
      <c r="L10" s="145" t="s">
        <v>77</v>
      </c>
      <c r="M10" s="146" t="s">
        <v>110</v>
      </c>
      <c r="N10" s="147" t="s">
        <v>78</v>
      </c>
      <c r="O10" s="148" t="s">
        <v>201</v>
      </c>
      <c r="P10" s="149" t="s">
        <v>204</v>
      </c>
      <c r="U10" s="123" t="s">
        <v>123</v>
      </c>
      <c r="V10" s="94" t="s">
        <v>72</v>
      </c>
      <c r="W10" s="65" t="s">
        <v>140</v>
      </c>
      <c r="X10" s="124" t="s">
        <v>81</v>
      </c>
    </row>
    <row r="11" spans="1:24" ht="30" customHeight="1" thickBot="1">
      <c r="A11" s="18"/>
      <c r="B11" s="17">
        <v>31</v>
      </c>
      <c r="C11" s="22" t="s">
        <v>82</v>
      </c>
      <c r="D11" s="17"/>
      <c r="E11" s="17"/>
      <c r="F11" s="17"/>
      <c r="G11" s="17"/>
      <c r="H11" s="23"/>
      <c r="J11" s="119" t="s">
        <v>212</v>
      </c>
      <c r="K11" s="119" t="s">
        <v>208</v>
      </c>
      <c r="L11" s="119" t="s">
        <v>211</v>
      </c>
      <c r="M11" s="119" t="s">
        <v>210</v>
      </c>
      <c r="N11" s="119" t="s">
        <v>189</v>
      </c>
      <c r="O11" s="119" t="s">
        <v>188</v>
      </c>
      <c r="P11" s="119" t="s">
        <v>187</v>
      </c>
      <c r="U11" s="122" t="s">
        <v>125</v>
      </c>
      <c r="V11" s="88" t="s">
        <v>87</v>
      </c>
      <c r="W11" s="58" t="s">
        <v>87</v>
      </c>
      <c r="X11" s="90" t="s">
        <v>193</v>
      </c>
    </row>
    <row r="12" spans="1:24" ht="16.5" customHeight="1"/>
    <row r="13" spans="1:24" ht="16.5" customHeight="1"/>
    <row r="14" spans="1:24" ht="16.5" customHeight="1"/>
    <row r="15" spans="1:24" ht="16.5" customHeight="1"/>
    <row r="16" spans="1:24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00"/>
  <sheetViews>
    <sheetView topLeftCell="F7" workbookViewId="0">
      <selection activeCell="K1" sqref="K1:K11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37.125" bestFit="1" customWidth="1"/>
    <col min="12" max="12" width="15" bestFit="1" customWidth="1"/>
    <col min="13" max="14" width="18" customWidth="1"/>
    <col min="15" max="15" width="17.375" bestFit="1" customWidth="1"/>
    <col min="16" max="16" width="44" customWidth="1"/>
    <col min="17" max="20" width="6.75" customWidth="1"/>
    <col min="21" max="21" width="16.625" customWidth="1"/>
    <col min="22" max="22" width="22.625" customWidth="1"/>
    <col min="23" max="23" width="35.125" bestFit="1" customWidth="1"/>
    <col min="24" max="24" width="25.5" bestFit="1" customWidth="1"/>
    <col min="25" max="26" width="6.75" customWidth="1"/>
  </cols>
  <sheetData>
    <row r="1" spans="1:24" ht="19.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J1" s="157">
        <v>204</v>
      </c>
      <c r="K1" s="158" t="s">
        <v>8</v>
      </c>
      <c r="L1" s="158" t="s">
        <v>9</v>
      </c>
      <c r="M1" s="158" t="s">
        <v>10</v>
      </c>
      <c r="N1" s="158" t="s">
        <v>11</v>
      </c>
      <c r="O1" s="158" t="s">
        <v>12</v>
      </c>
      <c r="P1" s="159" t="s">
        <v>13</v>
      </c>
      <c r="U1" s="80" t="s">
        <v>112</v>
      </c>
      <c r="V1" s="81" t="s">
        <v>14</v>
      </c>
      <c r="W1" s="81" t="s">
        <v>15</v>
      </c>
      <c r="X1" s="82" t="s">
        <v>16</v>
      </c>
    </row>
    <row r="2" spans="1:24" ht="49.5">
      <c r="A2" s="3" t="s">
        <v>2</v>
      </c>
      <c r="B2" s="4"/>
      <c r="C2" s="4"/>
      <c r="D2" s="5">
        <v>45474</v>
      </c>
      <c r="E2" s="4">
        <v>2</v>
      </c>
      <c r="F2" s="4">
        <v>3</v>
      </c>
      <c r="G2" s="4">
        <v>4</v>
      </c>
      <c r="H2" s="20">
        <v>5</v>
      </c>
      <c r="J2" s="152" t="s">
        <v>2</v>
      </c>
      <c r="K2" s="153" t="s">
        <v>17</v>
      </c>
      <c r="L2" s="154" t="s">
        <v>18</v>
      </c>
      <c r="M2" s="154" t="s">
        <v>102</v>
      </c>
      <c r="N2" s="155" t="s">
        <v>19</v>
      </c>
      <c r="O2" s="155" t="s">
        <v>20</v>
      </c>
      <c r="P2" s="156" t="s">
        <v>21</v>
      </c>
      <c r="U2" s="125" t="s">
        <v>113</v>
      </c>
      <c r="V2" s="77" t="s">
        <v>22</v>
      </c>
      <c r="W2" s="46" t="s">
        <v>127</v>
      </c>
      <c r="X2" s="120" t="s">
        <v>24</v>
      </c>
    </row>
    <row r="3" spans="1:24" ht="49.5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20">
        <v>12</v>
      </c>
      <c r="J3" s="51" t="s">
        <v>3</v>
      </c>
      <c r="K3" s="34" t="s">
        <v>25</v>
      </c>
      <c r="L3" s="126" t="s">
        <v>26</v>
      </c>
      <c r="M3" s="126" t="s">
        <v>103</v>
      </c>
      <c r="N3" s="134" t="s">
        <v>27</v>
      </c>
      <c r="O3" s="135" t="s">
        <v>194</v>
      </c>
      <c r="P3" s="68" t="s">
        <v>28</v>
      </c>
      <c r="U3" s="125" t="s">
        <v>114</v>
      </c>
      <c r="V3" s="77" t="s">
        <v>29</v>
      </c>
      <c r="W3" s="46" t="s">
        <v>129</v>
      </c>
      <c r="X3" s="120" t="s">
        <v>31</v>
      </c>
    </row>
    <row r="4" spans="1:24" ht="47.25">
      <c r="A4" s="3" t="s">
        <v>4</v>
      </c>
      <c r="B4" s="4">
        <f t="shared" ref="B4:H4" si="0">B3+7</f>
        <v>13</v>
      </c>
      <c r="C4" s="4">
        <f t="shared" si="0"/>
        <v>14</v>
      </c>
      <c r="D4" s="4">
        <f t="shared" si="0"/>
        <v>15</v>
      </c>
      <c r="E4" s="4">
        <f t="shared" si="0"/>
        <v>16</v>
      </c>
      <c r="F4" s="4">
        <f t="shared" si="0"/>
        <v>17</v>
      </c>
      <c r="G4" s="4">
        <f t="shared" si="0"/>
        <v>18</v>
      </c>
      <c r="H4" s="20">
        <f t="shared" si="0"/>
        <v>19</v>
      </c>
      <c r="J4" s="51" t="s">
        <v>4</v>
      </c>
      <c r="K4" s="34" t="s">
        <v>32</v>
      </c>
      <c r="L4" s="126" t="s">
        <v>33</v>
      </c>
      <c r="M4" s="126" t="s">
        <v>104</v>
      </c>
      <c r="N4" s="134" t="s">
        <v>34</v>
      </c>
      <c r="O4" s="135" t="s">
        <v>195</v>
      </c>
      <c r="P4" s="68" t="s">
        <v>35</v>
      </c>
      <c r="U4" s="121" t="s">
        <v>144</v>
      </c>
      <c r="V4" s="77" t="s">
        <v>165</v>
      </c>
      <c r="W4" s="46" t="s">
        <v>131</v>
      </c>
      <c r="X4" s="120" t="s">
        <v>38</v>
      </c>
    </row>
    <row r="5" spans="1:24" ht="45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21">
        <f t="shared" si="1"/>
        <v>26</v>
      </c>
      <c r="J5" s="54" t="s">
        <v>5</v>
      </c>
      <c r="K5" s="34" t="s">
        <v>158</v>
      </c>
      <c r="L5" s="126" t="s">
        <v>93</v>
      </c>
      <c r="M5" s="126" t="s">
        <v>105</v>
      </c>
      <c r="N5" s="134" t="s">
        <v>40</v>
      </c>
      <c r="O5" s="135" t="s">
        <v>196</v>
      </c>
      <c r="P5" s="68" t="s">
        <v>41</v>
      </c>
      <c r="U5" s="121" t="s">
        <v>117</v>
      </c>
      <c r="V5" s="77" t="s">
        <v>42</v>
      </c>
      <c r="W5" s="46" t="s">
        <v>132</v>
      </c>
      <c r="X5" s="120" t="s">
        <v>44</v>
      </c>
    </row>
    <row r="6" spans="1:24" ht="51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21">
        <v>2</v>
      </c>
      <c r="J6" s="54" t="s">
        <v>6</v>
      </c>
      <c r="K6" s="34" t="s">
        <v>159</v>
      </c>
      <c r="L6" s="126" t="s">
        <v>95</v>
      </c>
      <c r="M6" s="126" t="s">
        <v>106</v>
      </c>
      <c r="N6" s="134" t="s">
        <v>48</v>
      </c>
      <c r="O6" s="135" t="s">
        <v>197</v>
      </c>
      <c r="P6" s="68" t="s">
        <v>49</v>
      </c>
      <c r="U6" s="121" t="s">
        <v>118</v>
      </c>
      <c r="V6" s="77" t="s">
        <v>50</v>
      </c>
      <c r="W6" s="47" t="s">
        <v>154</v>
      </c>
      <c r="X6" s="120" t="s">
        <v>52</v>
      </c>
    </row>
    <row r="7" spans="1:24" ht="47.25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21">
        <v>9</v>
      </c>
      <c r="J7" s="54" t="s">
        <v>7</v>
      </c>
      <c r="K7" s="34" t="s">
        <v>160</v>
      </c>
      <c r="L7" s="126" t="s">
        <v>96</v>
      </c>
      <c r="M7" s="126" t="s">
        <v>107</v>
      </c>
      <c r="N7" s="134" t="s">
        <v>55</v>
      </c>
      <c r="O7" s="135" t="s">
        <v>198</v>
      </c>
      <c r="P7" s="68" t="s">
        <v>56</v>
      </c>
      <c r="U7" s="121" t="s">
        <v>119</v>
      </c>
      <c r="V7" s="77" t="s">
        <v>57</v>
      </c>
      <c r="W7" s="46" t="s">
        <v>135</v>
      </c>
      <c r="X7" s="120" t="s">
        <v>59</v>
      </c>
    </row>
    <row r="8" spans="1:24" ht="66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21">
        <f t="shared" si="3"/>
        <v>16</v>
      </c>
      <c r="J8" s="54" t="s">
        <v>60</v>
      </c>
      <c r="K8" s="34" t="s">
        <v>155</v>
      </c>
      <c r="L8" s="126" t="s">
        <v>98</v>
      </c>
      <c r="M8" s="126" t="s">
        <v>216</v>
      </c>
      <c r="N8" s="134" t="s">
        <v>217</v>
      </c>
      <c r="O8" s="135" t="s">
        <v>199</v>
      </c>
      <c r="P8" s="68" t="s">
        <v>161</v>
      </c>
      <c r="U8" s="121" t="s">
        <v>121</v>
      </c>
      <c r="V8" s="77" t="s">
        <v>156</v>
      </c>
      <c r="W8" s="46" t="s">
        <v>137</v>
      </c>
      <c r="X8" s="120" t="s">
        <v>66</v>
      </c>
    </row>
    <row r="9" spans="1:24" ht="49.5">
      <c r="A9" s="3" t="s">
        <v>67</v>
      </c>
      <c r="B9" s="4">
        <f t="shared" ref="B9:H9" si="4">B8+7</f>
        <v>17</v>
      </c>
      <c r="C9" s="4">
        <f t="shared" si="4"/>
        <v>18</v>
      </c>
      <c r="D9" s="4">
        <f t="shared" si="4"/>
        <v>19</v>
      </c>
      <c r="E9" s="4">
        <f t="shared" si="4"/>
        <v>20</v>
      </c>
      <c r="F9" s="4">
        <f t="shared" si="4"/>
        <v>21</v>
      </c>
      <c r="G9" s="4">
        <f t="shared" si="4"/>
        <v>22</v>
      </c>
      <c r="H9" s="20">
        <f t="shared" si="4"/>
        <v>23</v>
      </c>
      <c r="J9" s="51" t="s">
        <v>67</v>
      </c>
      <c r="K9" s="34" t="s">
        <v>68</v>
      </c>
      <c r="L9" s="126" t="s">
        <v>69</v>
      </c>
      <c r="M9" s="126" t="s">
        <v>109</v>
      </c>
      <c r="N9" s="134" t="s">
        <v>70</v>
      </c>
      <c r="O9" s="135" t="s">
        <v>200</v>
      </c>
      <c r="P9" s="68" t="s">
        <v>163</v>
      </c>
      <c r="U9" s="121" t="s">
        <v>150</v>
      </c>
      <c r="V9" s="77" t="s">
        <v>72</v>
      </c>
      <c r="W9" s="46" t="s">
        <v>72</v>
      </c>
      <c r="X9" s="120" t="s">
        <v>74</v>
      </c>
    </row>
    <row r="10" spans="1:24" ht="50.25" thickBot="1">
      <c r="A10" s="3" t="s">
        <v>75</v>
      </c>
      <c r="B10" s="4">
        <f t="shared" ref="B10:H10" si="5">B9+7</f>
        <v>24</v>
      </c>
      <c r="C10" s="4">
        <f t="shared" si="5"/>
        <v>25</v>
      </c>
      <c r="D10" s="4">
        <f t="shared" si="5"/>
        <v>26</v>
      </c>
      <c r="E10" s="4">
        <f t="shared" si="5"/>
        <v>27</v>
      </c>
      <c r="F10" s="4">
        <f t="shared" si="5"/>
        <v>28</v>
      </c>
      <c r="G10" s="4">
        <f t="shared" si="5"/>
        <v>29</v>
      </c>
      <c r="H10" s="20">
        <f t="shared" si="5"/>
        <v>30</v>
      </c>
      <c r="J10" s="60" t="s">
        <v>75</v>
      </c>
      <c r="K10" s="62" t="s">
        <v>76</v>
      </c>
      <c r="L10" s="127" t="s">
        <v>77</v>
      </c>
      <c r="M10" s="127" t="s">
        <v>110</v>
      </c>
      <c r="N10" s="147" t="s">
        <v>78</v>
      </c>
      <c r="O10" s="148" t="s">
        <v>201</v>
      </c>
      <c r="P10" s="72" t="s">
        <v>162</v>
      </c>
      <c r="U10" s="123" t="s">
        <v>123</v>
      </c>
      <c r="V10" s="94" t="s">
        <v>72</v>
      </c>
      <c r="W10" s="65" t="s">
        <v>140</v>
      </c>
      <c r="X10" s="124" t="s">
        <v>81</v>
      </c>
    </row>
    <row r="11" spans="1:24" ht="30" customHeight="1" thickBot="1">
      <c r="A11" s="18"/>
      <c r="B11" s="17">
        <v>31</v>
      </c>
      <c r="C11" s="22" t="s">
        <v>82</v>
      </c>
      <c r="D11" s="17"/>
      <c r="E11" s="17"/>
      <c r="F11" s="17"/>
      <c r="G11" s="17"/>
      <c r="H11" s="23"/>
      <c r="J11" s="55" t="s">
        <v>83</v>
      </c>
      <c r="K11" s="150" t="s">
        <v>215</v>
      </c>
      <c r="L11" s="150" t="s">
        <v>209</v>
      </c>
      <c r="M11" s="150" t="s">
        <v>210</v>
      </c>
      <c r="N11" s="150" t="s">
        <v>189</v>
      </c>
      <c r="O11" s="150" t="s">
        <v>214</v>
      </c>
      <c r="P11" s="151" t="s">
        <v>213</v>
      </c>
      <c r="U11" s="122" t="s">
        <v>125</v>
      </c>
      <c r="V11" s="88" t="s">
        <v>87</v>
      </c>
      <c r="W11" s="58" t="s">
        <v>87</v>
      </c>
      <c r="X11" s="90" t="s">
        <v>193</v>
      </c>
    </row>
    <row r="12" spans="1:24" ht="16.5" customHeight="1"/>
    <row r="13" spans="1:24" ht="16.5" customHeight="1"/>
    <row r="14" spans="1:24" ht="16.5" customHeight="1"/>
    <row r="15" spans="1:24" ht="16.5" customHeight="1"/>
    <row r="16" spans="1:24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0"/>
  <sheetViews>
    <sheetView topLeftCell="F7" workbookViewId="0">
      <selection activeCell="O2" sqref="O2:O10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37.125" bestFit="1" customWidth="1"/>
    <col min="12" max="12" width="15" bestFit="1" customWidth="1"/>
    <col min="13" max="13" width="15.125" bestFit="1" customWidth="1"/>
    <col min="14" max="14" width="15" bestFit="1" customWidth="1"/>
    <col min="15" max="15" width="22.75" bestFit="1" customWidth="1"/>
    <col min="16" max="16" width="24.625" customWidth="1"/>
    <col min="17" max="17" width="23.5" customWidth="1"/>
    <col min="18" max="20" width="6.75" customWidth="1"/>
    <col min="21" max="21" width="6.5" customWidth="1"/>
    <col min="22" max="22" width="16.75" bestFit="1" customWidth="1"/>
    <col min="23" max="23" width="43.875" bestFit="1" customWidth="1"/>
    <col min="24" max="24" width="17.25" customWidth="1"/>
    <col min="25" max="26" width="6.75" customWidth="1"/>
  </cols>
  <sheetData>
    <row r="1" spans="1:24" ht="19.5" customHeight="1" thickTop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J1" s="168">
        <v>205</v>
      </c>
      <c r="K1" s="158" t="s">
        <v>8</v>
      </c>
      <c r="L1" s="169" t="s">
        <v>9</v>
      </c>
      <c r="M1" s="169" t="s">
        <v>10</v>
      </c>
      <c r="N1" s="169" t="s">
        <v>112</v>
      </c>
      <c r="O1" s="169" t="s">
        <v>14</v>
      </c>
      <c r="P1" s="169" t="s">
        <v>15</v>
      </c>
      <c r="Q1" s="170" t="s">
        <v>16</v>
      </c>
      <c r="V1" s="173" t="s">
        <v>11</v>
      </c>
      <c r="W1" s="174" t="s">
        <v>13</v>
      </c>
      <c r="X1" s="175" t="s">
        <v>12</v>
      </c>
    </row>
    <row r="2" spans="1:24" ht="33.75">
      <c r="A2" s="3"/>
      <c r="B2" s="4"/>
      <c r="C2" s="4"/>
      <c r="D2" s="5">
        <v>45474</v>
      </c>
      <c r="E2" s="4">
        <v>2</v>
      </c>
      <c r="F2" s="4">
        <v>3</v>
      </c>
      <c r="G2" s="4">
        <v>4</v>
      </c>
      <c r="H2" s="20">
        <v>5</v>
      </c>
      <c r="J2" s="162" t="s">
        <v>2</v>
      </c>
      <c r="K2" s="153" t="s">
        <v>17</v>
      </c>
      <c r="L2" s="163" t="s">
        <v>18</v>
      </c>
      <c r="M2" s="164" t="s">
        <v>90</v>
      </c>
      <c r="N2" s="165" t="s">
        <v>113</v>
      </c>
      <c r="O2" s="166" t="s">
        <v>22</v>
      </c>
      <c r="P2" s="166" t="s">
        <v>23</v>
      </c>
      <c r="Q2" s="167" t="s">
        <v>24</v>
      </c>
      <c r="V2" s="176" t="s">
        <v>19</v>
      </c>
      <c r="W2" s="177" t="s">
        <v>21</v>
      </c>
      <c r="X2" s="178" t="s">
        <v>20</v>
      </c>
    </row>
    <row r="3" spans="1:24" ht="33.75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20">
        <v>12</v>
      </c>
      <c r="J3" s="83" t="s">
        <v>3</v>
      </c>
      <c r="K3" s="34" t="s">
        <v>25</v>
      </c>
      <c r="L3" s="75" t="s">
        <v>26</v>
      </c>
      <c r="M3" s="160" t="s">
        <v>91</v>
      </c>
      <c r="N3" s="76" t="s">
        <v>114</v>
      </c>
      <c r="O3" s="77" t="s">
        <v>29</v>
      </c>
      <c r="P3" s="77" t="s">
        <v>30</v>
      </c>
      <c r="Q3" s="84" t="s">
        <v>31</v>
      </c>
      <c r="V3" s="179" t="s">
        <v>27</v>
      </c>
      <c r="W3" s="15" t="s">
        <v>28</v>
      </c>
      <c r="X3" s="108" t="s">
        <v>225</v>
      </c>
    </row>
    <row r="4" spans="1:24" ht="49.5">
      <c r="A4" s="3" t="s">
        <v>4</v>
      </c>
      <c r="B4" s="4">
        <f t="shared" ref="B4:H4" si="0">B3+7</f>
        <v>13</v>
      </c>
      <c r="C4" s="4">
        <f t="shared" si="0"/>
        <v>14</v>
      </c>
      <c r="D4" s="4">
        <f t="shared" si="0"/>
        <v>15</v>
      </c>
      <c r="E4" s="4">
        <f t="shared" si="0"/>
        <v>16</v>
      </c>
      <c r="F4" s="4">
        <f t="shared" si="0"/>
        <v>17</v>
      </c>
      <c r="G4" s="4">
        <f t="shared" si="0"/>
        <v>18</v>
      </c>
      <c r="H4" s="20">
        <f t="shared" si="0"/>
        <v>19</v>
      </c>
      <c r="J4" s="83" t="s">
        <v>4</v>
      </c>
      <c r="K4" s="34" t="s">
        <v>32</v>
      </c>
      <c r="L4" s="78" t="s">
        <v>33</v>
      </c>
      <c r="M4" s="160" t="s">
        <v>92</v>
      </c>
      <c r="N4" s="79" t="s">
        <v>115</v>
      </c>
      <c r="O4" s="77" t="s">
        <v>36</v>
      </c>
      <c r="P4" s="77" t="s">
        <v>37</v>
      </c>
      <c r="Q4" s="84" t="s">
        <v>38</v>
      </c>
      <c r="V4" s="179" t="s">
        <v>34</v>
      </c>
      <c r="W4" s="15" t="s">
        <v>35</v>
      </c>
      <c r="X4" s="108" t="s">
        <v>224</v>
      </c>
    </row>
    <row r="5" spans="1:24" ht="45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21">
        <f t="shared" si="1"/>
        <v>26</v>
      </c>
      <c r="J5" s="85" t="s">
        <v>5</v>
      </c>
      <c r="K5" s="34" t="s">
        <v>158</v>
      </c>
      <c r="L5" s="75" t="s">
        <v>93</v>
      </c>
      <c r="M5" s="160" t="s">
        <v>94</v>
      </c>
      <c r="N5" s="79" t="s">
        <v>117</v>
      </c>
      <c r="O5" s="77" t="s">
        <v>42</v>
      </c>
      <c r="P5" s="77" t="s">
        <v>43</v>
      </c>
      <c r="Q5" s="84" t="s">
        <v>44</v>
      </c>
      <c r="V5" s="179" t="s">
        <v>40</v>
      </c>
      <c r="W5" s="15" t="s">
        <v>41</v>
      </c>
      <c r="X5" s="108" t="s">
        <v>192</v>
      </c>
    </row>
    <row r="6" spans="1:24" ht="42.75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21">
        <v>2</v>
      </c>
      <c r="J6" s="85" t="s">
        <v>6</v>
      </c>
      <c r="K6" s="34" t="s">
        <v>159</v>
      </c>
      <c r="L6" s="75" t="s">
        <v>95</v>
      </c>
      <c r="M6" s="160" t="s">
        <v>94</v>
      </c>
      <c r="N6" s="79" t="s">
        <v>118</v>
      </c>
      <c r="O6" s="77" t="s">
        <v>50</v>
      </c>
      <c r="P6" s="77" t="s">
        <v>51</v>
      </c>
      <c r="Q6" s="84" t="s">
        <v>52</v>
      </c>
      <c r="V6" s="179" t="s">
        <v>48</v>
      </c>
      <c r="W6" s="15" t="s">
        <v>227</v>
      </c>
      <c r="X6" s="108" t="s">
        <v>219</v>
      </c>
    </row>
    <row r="7" spans="1:24" ht="33.75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21">
        <v>9</v>
      </c>
      <c r="J7" s="85" t="s">
        <v>7</v>
      </c>
      <c r="K7" s="34" t="s">
        <v>160</v>
      </c>
      <c r="L7" s="78" t="s">
        <v>96</v>
      </c>
      <c r="M7" s="160" t="s">
        <v>97</v>
      </c>
      <c r="N7" s="79" t="s">
        <v>119</v>
      </c>
      <c r="O7" s="77" t="s">
        <v>57</v>
      </c>
      <c r="P7" s="77" t="s">
        <v>58</v>
      </c>
      <c r="Q7" s="84" t="s">
        <v>59</v>
      </c>
      <c r="V7" s="179" t="s">
        <v>55</v>
      </c>
      <c r="W7" s="15" t="s">
        <v>56</v>
      </c>
      <c r="X7" s="108" t="s">
        <v>120</v>
      </c>
    </row>
    <row r="8" spans="1:24" ht="49.5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21">
        <f t="shared" si="3"/>
        <v>16</v>
      </c>
      <c r="J8" s="85" t="s">
        <v>60</v>
      </c>
      <c r="K8" s="34" t="s">
        <v>155</v>
      </c>
      <c r="L8" s="75" t="s">
        <v>98</v>
      </c>
      <c r="M8" s="160" t="s">
        <v>99</v>
      </c>
      <c r="N8" s="79" t="s">
        <v>121</v>
      </c>
      <c r="O8" s="77" t="s">
        <v>156</v>
      </c>
      <c r="P8" s="77" t="s">
        <v>65</v>
      </c>
      <c r="Q8" s="84" t="s">
        <v>66</v>
      </c>
      <c r="V8" s="179" t="s">
        <v>63</v>
      </c>
      <c r="W8" s="15" t="s">
        <v>161</v>
      </c>
      <c r="X8" s="108" t="s">
        <v>223</v>
      </c>
    </row>
    <row r="9" spans="1:24" ht="42.75">
      <c r="A9" s="3" t="s">
        <v>67</v>
      </c>
      <c r="B9" s="4">
        <f t="shared" ref="B9:H9" si="4">B8+7</f>
        <v>17</v>
      </c>
      <c r="C9" s="4">
        <f t="shared" si="4"/>
        <v>18</v>
      </c>
      <c r="D9" s="4">
        <f t="shared" si="4"/>
        <v>19</v>
      </c>
      <c r="E9" s="4">
        <f t="shared" si="4"/>
        <v>20</v>
      </c>
      <c r="F9" s="4">
        <f t="shared" si="4"/>
        <v>21</v>
      </c>
      <c r="G9" s="4">
        <f t="shared" si="4"/>
        <v>22</v>
      </c>
      <c r="H9" s="20">
        <f t="shared" si="4"/>
        <v>23</v>
      </c>
      <c r="J9" s="83" t="s">
        <v>67</v>
      </c>
      <c r="K9" s="34" t="s">
        <v>68</v>
      </c>
      <c r="L9" s="75" t="s">
        <v>69</v>
      </c>
      <c r="M9" s="160" t="s">
        <v>100</v>
      </c>
      <c r="N9" s="79" t="s">
        <v>122</v>
      </c>
      <c r="O9" s="79" t="s">
        <v>167</v>
      </c>
      <c r="P9" s="77" t="s">
        <v>73</v>
      </c>
      <c r="Q9" s="84" t="s">
        <v>74</v>
      </c>
      <c r="V9" s="179" t="s">
        <v>70</v>
      </c>
      <c r="W9" s="15" t="s">
        <v>231</v>
      </c>
      <c r="X9" s="108" t="s">
        <v>222</v>
      </c>
    </row>
    <row r="10" spans="1:24" ht="43.5" thickBot="1">
      <c r="A10" s="3" t="s">
        <v>75</v>
      </c>
      <c r="B10" s="4">
        <f t="shared" ref="B10:H10" si="5">B9+7</f>
        <v>24</v>
      </c>
      <c r="C10" s="4">
        <f t="shared" si="5"/>
        <v>25</v>
      </c>
      <c r="D10" s="4">
        <f t="shared" si="5"/>
        <v>26</v>
      </c>
      <c r="E10" s="4">
        <f t="shared" si="5"/>
        <v>27</v>
      </c>
      <c r="F10" s="4">
        <f t="shared" si="5"/>
        <v>28</v>
      </c>
      <c r="G10" s="4">
        <f t="shared" si="5"/>
        <v>29</v>
      </c>
      <c r="H10" s="20">
        <f t="shared" si="5"/>
        <v>30</v>
      </c>
      <c r="J10" s="91" t="s">
        <v>75</v>
      </c>
      <c r="K10" s="62" t="s">
        <v>76</v>
      </c>
      <c r="L10" s="92" t="s">
        <v>77</v>
      </c>
      <c r="M10" s="161" t="s">
        <v>101</v>
      </c>
      <c r="N10" s="93" t="s">
        <v>123</v>
      </c>
      <c r="O10" s="93" t="s">
        <v>72</v>
      </c>
      <c r="P10" s="94" t="s">
        <v>80</v>
      </c>
      <c r="Q10" s="95" t="s">
        <v>81</v>
      </c>
      <c r="V10" s="180" t="s">
        <v>78</v>
      </c>
      <c r="W10" s="71" t="s">
        <v>230</v>
      </c>
      <c r="X10" s="109" t="s">
        <v>221</v>
      </c>
    </row>
    <row r="11" spans="1:24" ht="30" customHeight="1" thickBot="1">
      <c r="A11" s="18"/>
      <c r="B11" s="17">
        <v>31</v>
      </c>
      <c r="C11" s="22" t="s">
        <v>82</v>
      </c>
      <c r="D11" s="17"/>
      <c r="E11" s="17"/>
      <c r="F11" s="17"/>
      <c r="G11" s="17"/>
      <c r="H11" s="23"/>
      <c r="J11" s="86" t="s">
        <v>83</v>
      </c>
      <c r="K11" s="150" t="s">
        <v>215</v>
      </c>
      <c r="L11" s="87" t="s">
        <v>85</v>
      </c>
      <c r="M11" s="88" t="s">
        <v>124</v>
      </c>
      <c r="N11" s="88" t="s">
        <v>125</v>
      </c>
      <c r="O11" s="88" t="s">
        <v>87</v>
      </c>
      <c r="P11" s="89" t="s">
        <v>88</v>
      </c>
      <c r="Q11" s="90" t="s">
        <v>168</v>
      </c>
      <c r="V11" s="171" t="s">
        <v>86</v>
      </c>
      <c r="W11" s="97" t="s">
        <v>218</v>
      </c>
      <c r="X11" s="172" t="s">
        <v>220</v>
      </c>
    </row>
    <row r="12" spans="1:24" ht="16.5" customHeight="1"/>
    <row r="13" spans="1:24" ht="16.5" customHeight="1"/>
    <row r="14" spans="1:24" ht="16.5" customHeight="1"/>
    <row r="15" spans="1:24" ht="16.5" customHeight="1"/>
    <row r="16" spans="1:24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topLeftCell="P7" workbookViewId="0">
      <selection activeCell="V1" sqref="V1:X11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26.75" customWidth="1"/>
    <col min="12" max="12" width="16.5" customWidth="1"/>
    <col min="13" max="13" width="15.125" bestFit="1" customWidth="1"/>
    <col min="14" max="14" width="15" bestFit="1" customWidth="1"/>
    <col min="15" max="15" width="32.5" bestFit="1" customWidth="1"/>
    <col min="16" max="16" width="16.25" customWidth="1"/>
    <col min="17" max="17" width="28.625" bestFit="1" customWidth="1"/>
    <col min="18" max="21" width="6.75" customWidth="1"/>
    <col min="22" max="22" width="16.75" bestFit="1" customWidth="1"/>
    <col min="23" max="23" width="35.5" customWidth="1"/>
    <col min="24" max="24" width="17.25" customWidth="1"/>
    <col min="25" max="26" width="6.75" customWidth="1"/>
  </cols>
  <sheetData>
    <row r="1" spans="1:24" ht="19.5" customHeight="1" thickTop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J1" s="48">
        <v>206</v>
      </c>
      <c r="K1" s="49" t="s">
        <v>8</v>
      </c>
      <c r="L1" s="49" t="s">
        <v>9</v>
      </c>
      <c r="M1" s="49" t="s">
        <v>10</v>
      </c>
      <c r="N1" s="49" t="s">
        <v>112</v>
      </c>
      <c r="O1" s="49" t="s">
        <v>14</v>
      </c>
      <c r="P1" s="49" t="s">
        <v>15</v>
      </c>
      <c r="Q1" s="50" t="s">
        <v>16</v>
      </c>
      <c r="V1" s="173" t="s">
        <v>11</v>
      </c>
      <c r="W1" s="174" t="s">
        <v>13</v>
      </c>
      <c r="X1" s="175" t="s">
        <v>12</v>
      </c>
    </row>
    <row r="2" spans="1:24" ht="33.75">
      <c r="A2" s="3"/>
      <c r="B2" s="4"/>
      <c r="C2" s="4"/>
      <c r="D2" s="5">
        <v>45474</v>
      </c>
      <c r="E2" s="4">
        <v>2</v>
      </c>
      <c r="F2" s="4">
        <v>3</v>
      </c>
      <c r="G2" s="4">
        <v>4</v>
      </c>
      <c r="H2" s="20">
        <v>5</v>
      </c>
      <c r="J2" s="51" t="s">
        <v>2</v>
      </c>
      <c r="K2" s="153" t="s">
        <v>17</v>
      </c>
      <c r="L2" s="6" t="s">
        <v>18</v>
      </c>
      <c r="M2" s="181" t="s">
        <v>90</v>
      </c>
      <c r="N2" s="15" t="s">
        <v>113</v>
      </c>
      <c r="O2" s="166" t="s">
        <v>22</v>
      </c>
      <c r="P2" s="15" t="s">
        <v>23</v>
      </c>
      <c r="Q2" s="182" t="s">
        <v>24</v>
      </c>
      <c r="V2" s="176" t="s">
        <v>19</v>
      </c>
      <c r="W2" s="177" t="s">
        <v>21</v>
      </c>
      <c r="X2" s="178" t="s">
        <v>20</v>
      </c>
    </row>
    <row r="3" spans="1:24" ht="33.75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20">
        <v>12</v>
      </c>
      <c r="J3" s="51" t="s">
        <v>3</v>
      </c>
      <c r="K3" s="34" t="s">
        <v>25</v>
      </c>
      <c r="L3" s="6" t="s">
        <v>26</v>
      </c>
      <c r="M3" s="35" t="s">
        <v>91</v>
      </c>
      <c r="N3" s="15" t="s">
        <v>114</v>
      </c>
      <c r="O3" s="77" t="s">
        <v>29</v>
      </c>
      <c r="P3" s="15" t="s">
        <v>30</v>
      </c>
      <c r="Q3" s="182" t="s">
        <v>31</v>
      </c>
      <c r="V3" s="179" t="s">
        <v>27</v>
      </c>
      <c r="W3" s="15" t="s">
        <v>28</v>
      </c>
      <c r="X3" s="108" t="s">
        <v>225</v>
      </c>
    </row>
    <row r="4" spans="1:24" ht="33.75">
      <c r="A4" s="3" t="s">
        <v>4</v>
      </c>
      <c r="B4" s="4">
        <f t="shared" ref="B4:H4" si="0">B3+7</f>
        <v>13</v>
      </c>
      <c r="C4" s="4">
        <f t="shared" si="0"/>
        <v>14</v>
      </c>
      <c r="D4" s="4">
        <f t="shared" si="0"/>
        <v>15</v>
      </c>
      <c r="E4" s="4">
        <f t="shared" si="0"/>
        <v>16</v>
      </c>
      <c r="F4" s="4">
        <f t="shared" si="0"/>
        <v>17</v>
      </c>
      <c r="G4" s="4">
        <f t="shared" si="0"/>
        <v>18</v>
      </c>
      <c r="H4" s="20">
        <f t="shared" si="0"/>
        <v>19</v>
      </c>
      <c r="J4" s="51" t="s">
        <v>4</v>
      </c>
      <c r="K4" s="34" t="s">
        <v>32</v>
      </c>
      <c r="L4" s="12" t="s">
        <v>33</v>
      </c>
      <c r="M4" s="35" t="s">
        <v>92</v>
      </c>
      <c r="N4" s="7" t="s">
        <v>115</v>
      </c>
      <c r="O4" s="77" t="s">
        <v>165</v>
      </c>
      <c r="P4" s="15" t="s">
        <v>37</v>
      </c>
      <c r="Q4" s="182" t="s">
        <v>38</v>
      </c>
      <c r="V4" s="179" t="s">
        <v>34</v>
      </c>
      <c r="W4" s="15" t="s">
        <v>35</v>
      </c>
      <c r="X4" s="108" t="s">
        <v>224</v>
      </c>
    </row>
    <row r="5" spans="1:24" ht="45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21">
        <f t="shared" si="1"/>
        <v>26</v>
      </c>
      <c r="J5" s="54" t="s">
        <v>5</v>
      </c>
      <c r="K5" s="34" t="s">
        <v>158</v>
      </c>
      <c r="L5" s="15" t="s">
        <v>39</v>
      </c>
      <c r="M5" s="7" t="s">
        <v>94</v>
      </c>
      <c r="N5" s="7" t="s">
        <v>117</v>
      </c>
      <c r="O5" s="77" t="s">
        <v>42</v>
      </c>
      <c r="P5" s="15" t="s">
        <v>43</v>
      </c>
      <c r="Q5" s="182" t="s">
        <v>44</v>
      </c>
      <c r="V5" s="179" t="s">
        <v>40</v>
      </c>
      <c r="W5" s="15" t="s">
        <v>41</v>
      </c>
      <c r="X5" s="108" t="s">
        <v>192</v>
      </c>
    </row>
    <row r="6" spans="1:24" ht="42.75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21">
        <v>2</v>
      </c>
      <c r="J6" s="54" t="s">
        <v>6</v>
      </c>
      <c r="K6" s="34" t="s">
        <v>159</v>
      </c>
      <c r="L6" s="15" t="s">
        <v>47</v>
      </c>
      <c r="M6" s="7" t="s">
        <v>94</v>
      </c>
      <c r="N6" s="7" t="s">
        <v>118</v>
      </c>
      <c r="O6" s="77" t="s">
        <v>50</v>
      </c>
      <c r="P6" s="15" t="s">
        <v>51</v>
      </c>
      <c r="Q6" s="182" t="s">
        <v>52</v>
      </c>
      <c r="V6" s="179" t="s">
        <v>48</v>
      </c>
      <c r="W6" s="15" t="s">
        <v>226</v>
      </c>
      <c r="X6" s="108" t="s">
        <v>219</v>
      </c>
    </row>
    <row r="7" spans="1:24" ht="39.75" customHeight="1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21">
        <v>9</v>
      </c>
      <c r="J7" s="54" t="s">
        <v>7</v>
      </c>
      <c r="K7" s="34" t="s">
        <v>160</v>
      </c>
      <c r="L7" s="12" t="s">
        <v>54</v>
      </c>
      <c r="M7" s="7" t="s">
        <v>97</v>
      </c>
      <c r="N7" s="7" t="s">
        <v>119</v>
      </c>
      <c r="O7" s="77" t="s">
        <v>57</v>
      </c>
      <c r="P7" s="15" t="s">
        <v>58</v>
      </c>
      <c r="Q7" s="182" t="s">
        <v>59</v>
      </c>
      <c r="V7" s="179" t="s">
        <v>55</v>
      </c>
      <c r="W7" s="15" t="s">
        <v>56</v>
      </c>
      <c r="X7" s="108" t="s">
        <v>120</v>
      </c>
    </row>
    <row r="8" spans="1:24" ht="49.5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21">
        <f t="shared" si="3"/>
        <v>16</v>
      </c>
      <c r="J8" s="54" t="s">
        <v>60</v>
      </c>
      <c r="K8" s="34" t="s">
        <v>155</v>
      </c>
      <c r="L8" s="15" t="s">
        <v>62</v>
      </c>
      <c r="M8" s="7" t="s">
        <v>99</v>
      </c>
      <c r="N8" s="7" t="s">
        <v>121</v>
      </c>
      <c r="O8" s="77" t="s">
        <v>156</v>
      </c>
      <c r="P8" s="15" t="s">
        <v>65</v>
      </c>
      <c r="Q8" s="182" t="s">
        <v>66</v>
      </c>
      <c r="V8" s="179" t="s">
        <v>63</v>
      </c>
      <c r="W8" s="15" t="s">
        <v>161</v>
      </c>
      <c r="X8" s="108" t="s">
        <v>223</v>
      </c>
    </row>
    <row r="9" spans="1:24" ht="42.75">
      <c r="A9" s="3" t="s">
        <v>67</v>
      </c>
      <c r="B9" s="4">
        <f t="shared" ref="B9:H9" si="4">B8+7</f>
        <v>17</v>
      </c>
      <c r="C9" s="4">
        <f t="shared" si="4"/>
        <v>18</v>
      </c>
      <c r="D9" s="4">
        <f t="shared" si="4"/>
        <v>19</v>
      </c>
      <c r="E9" s="4">
        <f t="shared" si="4"/>
        <v>20</v>
      </c>
      <c r="F9" s="4">
        <f t="shared" si="4"/>
        <v>21</v>
      </c>
      <c r="G9" s="4">
        <f t="shared" si="4"/>
        <v>22</v>
      </c>
      <c r="H9" s="20">
        <f t="shared" si="4"/>
        <v>23</v>
      </c>
      <c r="J9" s="51" t="s">
        <v>67</v>
      </c>
      <c r="K9" s="34" t="s">
        <v>68</v>
      </c>
      <c r="L9" s="6" t="s">
        <v>69</v>
      </c>
      <c r="M9" s="7" t="s">
        <v>100</v>
      </c>
      <c r="N9" s="7" t="s">
        <v>122</v>
      </c>
      <c r="O9" s="79" t="s">
        <v>167</v>
      </c>
      <c r="P9" s="15" t="s">
        <v>73</v>
      </c>
      <c r="Q9" s="182" t="s">
        <v>74</v>
      </c>
      <c r="V9" s="179" t="s">
        <v>70</v>
      </c>
      <c r="W9" s="15" t="s">
        <v>228</v>
      </c>
      <c r="X9" s="108" t="s">
        <v>222</v>
      </c>
    </row>
    <row r="10" spans="1:24" ht="45.75" thickBot="1">
      <c r="A10" s="3" t="s">
        <v>75</v>
      </c>
      <c r="B10" s="4">
        <f t="shared" ref="B10:H10" si="5">B9+7</f>
        <v>24</v>
      </c>
      <c r="C10" s="4">
        <f t="shared" si="5"/>
        <v>25</v>
      </c>
      <c r="D10" s="4">
        <f t="shared" si="5"/>
        <v>26</v>
      </c>
      <c r="E10" s="4">
        <f t="shared" si="5"/>
        <v>27</v>
      </c>
      <c r="F10" s="4">
        <f t="shared" si="5"/>
        <v>28</v>
      </c>
      <c r="G10" s="4">
        <f t="shared" si="5"/>
        <v>29</v>
      </c>
      <c r="H10" s="20">
        <f t="shared" si="5"/>
        <v>30</v>
      </c>
      <c r="J10" s="60" t="s">
        <v>75</v>
      </c>
      <c r="K10" s="62" t="s">
        <v>76</v>
      </c>
      <c r="L10" s="70" t="s">
        <v>77</v>
      </c>
      <c r="M10" s="183" t="s">
        <v>101</v>
      </c>
      <c r="N10" s="184" t="s">
        <v>123</v>
      </c>
      <c r="O10" s="93" t="s">
        <v>72</v>
      </c>
      <c r="P10" s="71" t="s">
        <v>80</v>
      </c>
      <c r="Q10" s="185" t="s">
        <v>81</v>
      </c>
      <c r="V10" s="180" t="s">
        <v>78</v>
      </c>
      <c r="W10" s="71" t="s">
        <v>229</v>
      </c>
      <c r="X10" s="109" t="s">
        <v>221</v>
      </c>
    </row>
    <row r="11" spans="1:24" ht="42.75" customHeight="1" thickBot="1">
      <c r="A11" s="18"/>
      <c r="B11" s="17">
        <v>31</v>
      </c>
      <c r="C11" s="22" t="s">
        <v>82</v>
      </c>
      <c r="D11" s="17"/>
      <c r="E11" s="17"/>
      <c r="F11" s="17"/>
      <c r="G11" s="17"/>
      <c r="H11" s="23"/>
      <c r="J11" s="31" t="s">
        <v>83</v>
      </c>
      <c r="K11" s="96" t="s">
        <v>111</v>
      </c>
      <c r="L11" s="97" t="s">
        <v>85</v>
      </c>
      <c r="M11" s="38" t="s">
        <v>124</v>
      </c>
      <c r="N11" s="38" t="s">
        <v>125</v>
      </c>
      <c r="O11" s="38" t="s">
        <v>87</v>
      </c>
      <c r="P11" s="38" t="s">
        <v>88</v>
      </c>
      <c r="Q11" s="67" t="s">
        <v>89</v>
      </c>
      <c r="V11" s="171" t="s">
        <v>86</v>
      </c>
      <c r="W11" s="97" t="s">
        <v>218</v>
      </c>
      <c r="X11" s="172" t="s">
        <v>220</v>
      </c>
    </row>
    <row r="12" spans="1:24" ht="16.5" customHeight="1"/>
    <row r="13" spans="1:24" ht="16.5" customHeight="1"/>
    <row r="14" spans="1:24" ht="16.5" customHeight="1"/>
    <row r="15" spans="1:24" ht="16.5" customHeight="1"/>
    <row r="16" spans="1:24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topLeftCell="P4" workbookViewId="0">
      <selection activeCell="V1" sqref="V1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37.125" bestFit="1" customWidth="1"/>
    <col min="12" max="12" width="15" bestFit="1" customWidth="1"/>
    <col min="13" max="13" width="15.125" bestFit="1" customWidth="1"/>
    <col min="14" max="14" width="15" bestFit="1" customWidth="1"/>
    <col min="15" max="15" width="22.75" bestFit="1" customWidth="1"/>
    <col min="16" max="16" width="37.375" customWidth="1"/>
    <col min="17" max="17" width="28.625" bestFit="1" customWidth="1"/>
    <col min="18" max="21" width="6.75" customWidth="1"/>
    <col min="22" max="22" width="15" bestFit="1" customWidth="1"/>
    <col min="23" max="23" width="35.5" customWidth="1"/>
    <col min="24" max="24" width="17.25" customWidth="1"/>
  </cols>
  <sheetData>
    <row r="1" spans="1:24" ht="19.5" customHeight="1" thickTop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J1" s="24">
        <v>207</v>
      </c>
      <c r="K1" s="25" t="s">
        <v>8</v>
      </c>
      <c r="L1" s="25" t="s">
        <v>9</v>
      </c>
      <c r="M1" s="25" t="s">
        <v>10</v>
      </c>
      <c r="N1" s="25" t="s">
        <v>112</v>
      </c>
      <c r="O1" s="25" t="s">
        <v>14</v>
      </c>
      <c r="P1" s="25" t="s">
        <v>15</v>
      </c>
      <c r="Q1" s="39" t="s">
        <v>16</v>
      </c>
      <c r="V1" s="173" t="s">
        <v>11</v>
      </c>
      <c r="W1" s="174" t="s">
        <v>13</v>
      </c>
      <c r="X1" s="175" t="s">
        <v>12</v>
      </c>
    </row>
    <row r="2" spans="1:24" ht="33.75">
      <c r="A2" s="3"/>
      <c r="B2" s="4"/>
      <c r="C2" s="4"/>
      <c r="D2" s="5">
        <v>45474</v>
      </c>
      <c r="E2" s="4">
        <v>2</v>
      </c>
      <c r="F2" s="4">
        <v>3</v>
      </c>
      <c r="G2" s="4">
        <v>4</v>
      </c>
      <c r="H2" s="20">
        <v>5</v>
      </c>
      <c r="J2" s="26" t="s">
        <v>2</v>
      </c>
      <c r="K2" s="153" t="s">
        <v>17</v>
      </c>
      <c r="L2" s="6" t="s">
        <v>18</v>
      </c>
      <c r="M2" s="9" t="s">
        <v>126</v>
      </c>
      <c r="N2" s="15" t="s">
        <v>113</v>
      </c>
      <c r="O2" s="166" t="s">
        <v>22</v>
      </c>
      <c r="P2" s="46" t="s">
        <v>127</v>
      </c>
      <c r="Q2" s="40" t="s">
        <v>24</v>
      </c>
      <c r="V2" s="176" t="s">
        <v>19</v>
      </c>
      <c r="W2" s="177" t="s">
        <v>21</v>
      </c>
      <c r="X2" s="178" t="s">
        <v>20</v>
      </c>
    </row>
    <row r="3" spans="1:24" ht="40.5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20">
        <v>12</v>
      </c>
      <c r="J3" s="26" t="s">
        <v>3</v>
      </c>
      <c r="K3" s="34" t="s">
        <v>25</v>
      </c>
      <c r="L3" s="6" t="s">
        <v>26</v>
      </c>
      <c r="M3" s="9" t="s">
        <v>128</v>
      </c>
      <c r="N3" s="15" t="s">
        <v>114</v>
      </c>
      <c r="O3" s="77" t="s">
        <v>29</v>
      </c>
      <c r="P3" s="46" t="s">
        <v>129</v>
      </c>
      <c r="Q3" s="40" t="s">
        <v>31</v>
      </c>
      <c r="V3" s="179" t="s">
        <v>27</v>
      </c>
      <c r="W3" s="15" t="s">
        <v>28</v>
      </c>
      <c r="X3" s="108" t="s">
        <v>225</v>
      </c>
    </row>
    <row r="4" spans="1:24" ht="33.75">
      <c r="A4" s="3" t="s">
        <v>4</v>
      </c>
      <c r="B4" s="4">
        <f t="shared" ref="B4:H4" si="0">B3+7</f>
        <v>13</v>
      </c>
      <c r="C4" s="4">
        <f t="shared" si="0"/>
        <v>14</v>
      </c>
      <c r="D4" s="4">
        <f t="shared" si="0"/>
        <v>15</v>
      </c>
      <c r="E4" s="4">
        <f t="shared" si="0"/>
        <v>16</v>
      </c>
      <c r="F4" s="4">
        <f t="shared" si="0"/>
        <v>17</v>
      </c>
      <c r="G4" s="4">
        <f t="shared" si="0"/>
        <v>18</v>
      </c>
      <c r="H4" s="20">
        <f t="shared" si="0"/>
        <v>19</v>
      </c>
      <c r="J4" s="26" t="s">
        <v>4</v>
      </c>
      <c r="K4" s="34" t="s">
        <v>32</v>
      </c>
      <c r="L4" s="12" t="s">
        <v>33</v>
      </c>
      <c r="M4" s="9" t="s">
        <v>130</v>
      </c>
      <c r="N4" s="7" t="s">
        <v>115</v>
      </c>
      <c r="O4" s="77" t="s">
        <v>165</v>
      </c>
      <c r="P4" s="46" t="s">
        <v>131</v>
      </c>
      <c r="Q4" s="40" t="s">
        <v>38</v>
      </c>
      <c r="V4" s="179" t="s">
        <v>34</v>
      </c>
      <c r="W4" s="15" t="s">
        <v>35</v>
      </c>
      <c r="X4" s="108" t="s">
        <v>224</v>
      </c>
    </row>
    <row r="5" spans="1:24" ht="45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21">
        <f t="shared" si="1"/>
        <v>26</v>
      </c>
      <c r="J5" s="27" t="s">
        <v>5</v>
      </c>
      <c r="K5" s="34" t="s">
        <v>158</v>
      </c>
      <c r="L5" s="6" t="s">
        <v>93</v>
      </c>
      <c r="M5" s="9" t="s">
        <v>130</v>
      </c>
      <c r="N5" s="7" t="s">
        <v>117</v>
      </c>
      <c r="O5" s="77" t="s">
        <v>42</v>
      </c>
      <c r="P5" s="46" t="s">
        <v>132</v>
      </c>
      <c r="Q5" s="40" t="s">
        <v>44</v>
      </c>
      <c r="V5" s="179" t="s">
        <v>40</v>
      </c>
      <c r="W5" s="15" t="s">
        <v>41</v>
      </c>
      <c r="X5" s="108" t="s">
        <v>192</v>
      </c>
    </row>
    <row r="6" spans="1:24" ht="51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21">
        <v>2</v>
      </c>
      <c r="J6" s="27" t="s">
        <v>6</v>
      </c>
      <c r="K6" s="34" t="s">
        <v>159</v>
      </c>
      <c r="L6" s="6" t="s">
        <v>95</v>
      </c>
      <c r="M6" s="9" t="s">
        <v>133</v>
      </c>
      <c r="N6" s="7" t="s">
        <v>118</v>
      </c>
      <c r="O6" s="77" t="s">
        <v>50</v>
      </c>
      <c r="P6" s="47" t="s">
        <v>154</v>
      </c>
      <c r="Q6" s="40" t="s">
        <v>52</v>
      </c>
      <c r="V6" s="179" t="s">
        <v>48</v>
      </c>
      <c r="W6" s="15" t="s">
        <v>226</v>
      </c>
      <c r="X6" s="108" t="s">
        <v>219</v>
      </c>
    </row>
    <row r="7" spans="1:24" ht="40.5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21">
        <v>9</v>
      </c>
      <c r="J7" s="27" t="s">
        <v>7</v>
      </c>
      <c r="K7" s="34" t="s">
        <v>160</v>
      </c>
      <c r="L7" s="12" t="s">
        <v>96</v>
      </c>
      <c r="M7" s="9" t="s">
        <v>134</v>
      </c>
      <c r="N7" s="7" t="s">
        <v>119</v>
      </c>
      <c r="O7" s="77" t="s">
        <v>57</v>
      </c>
      <c r="P7" s="46" t="s">
        <v>135</v>
      </c>
      <c r="Q7" s="40" t="s">
        <v>59</v>
      </c>
      <c r="V7" s="179" t="s">
        <v>55</v>
      </c>
      <c r="W7" s="15" t="s">
        <v>56</v>
      </c>
      <c r="X7" s="108" t="s">
        <v>120</v>
      </c>
    </row>
    <row r="8" spans="1:24" ht="49.5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21">
        <f t="shared" si="3"/>
        <v>16</v>
      </c>
      <c r="J8" s="27" t="s">
        <v>60</v>
      </c>
      <c r="K8" s="34" t="s">
        <v>155</v>
      </c>
      <c r="L8" s="6" t="s">
        <v>98</v>
      </c>
      <c r="M8" s="9" t="s">
        <v>136</v>
      </c>
      <c r="N8" s="7" t="s">
        <v>121</v>
      </c>
      <c r="O8" s="77" t="s">
        <v>156</v>
      </c>
      <c r="P8" s="46" t="s">
        <v>137</v>
      </c>
      <c r="Q8" s="40" t="s">
        <v>66</v>
      </c>
      <c r="V8" s="179" t="s">
        <v>63</v>
      </c>
      <c r="W8" s="15" t="s">
        <v>161</v>
      </c>
      <c r="X8" s="108" t="s">
        <v>223</v>
      </c>
    </row>
    <row r="9" spans="1:24" ht="42.75">
      <c r="A9" s="3" t="s">
        <v>67</v>
      </c>
      <c r="B9" s="4">
        <f t="shared" ref="B9:H9" si="4">B8+7</f>
        <v>17</v>
      </c>
      <c r="C9" s="4">
        <f t="shared" si="4"/>
        <v>18</v>
      </c>
      <c r="D9" s="4">
        <f t="shared" si="4"/>
        <v>19</v>
      </c>
      <c r="E9" s="4">
        <f t="shared" si="4"/>
        <v>20</v>
      </c>
      <c r="F9" s="4">
        <f t="shared" si="4"/>
        <v>21</v>
      </c>
      <c r="G9" s="4">
        <f t="shared" si="4"/>
        <v>22</v>
      </c>
      <c r="H9" s="20">
        <f t="shared" si="4"/>
        <v>23</v>
      </c>
      <c r="J9" s="26" t="s">
        <v>67</v>
      </c>
      <c r="K9" s="34" t="s">
        <v>68</v>
      </c>
      <c r="L9" s="6" t="s">
        <v>69</v>
      </c>
      <c r="M9" s="9" t="s">
        <v>138</v>
      </c>
      <c r="N9" s="7" t="s">
        <v>122</v>
      </c>
      <c r="O9" s="79" t="s">
        <v>167</v>
      </c>
      <c r="P9" s="46" t="s">
        <v>72</v>
      </c>
      <c r="Q9" s="40" t="s">
        <v>74</v>
      </c>
      <c r="V9" s="179" t="s">
        <v>70</v>
      </c>
      <c r="W9" s="15" t="s">
        <v>228</v>
      </c>
      <c r="X9" s="108" t="s">
        <v>222</v>
      </c>
    </row>
    <row r="10" spans="1:24" ht="43.5" thickBot="1">
      <c r="A10" s="3" t="s">
        <v>75</v>
      </c>
      <c r="B10" s="4">
        <f t="shared" ref="B10:H10" si="5">B9+7</f>
        <v>24</v>
      </c>
      <c r="C10" s="4">
        <f t="shared" si="5"/>
        <v>25</v>
      </c>
      <c r="D10" s="4">
        <f t="shared" si="5"/>
        <v>26</v>
      </c>
      <c r="E10" s="4">
        <f t="shared" si="5"/>
        <v>27</v>
      </c>
      <c r="F10" s="4">
        <f t="shared" si="5"/>
        <v>28</v>
      </c>
      <c r="G10" s="4">
        <f t="shared" si="5"/>
        <v>29</v>
      </c>
      <c r="H10" s="20">
        <f t="shared" si="5"/>
        <v>30</v>
      </c>
      <c r="J10" s="28" t="s">
        <v>75</v>
      </c>
      <c r="K10" s="62" t="s">
        <v>76</v>
      </c>
      <c r="L10" s="29" t="s">
        <v>77</v>
      </c>
      <c r="M10" s="30" t="s">
        <v>139</v>
      </c>
      <c r="N10" s="36" t="s">
        <v>123</v>
      </c>
      <c r="O10" s="93" t="s">
        <v>72</v>
      </c>
      <c r="P10" s="65" t="s">
        <v>140</v>
      </c>
      <c r="Q10" s="41" t="s">
        <v>81</v>
      </c>
      <c r="V10" s="180" t="s">
        <v>78</v>
      </c>
      <c r="W10" s="71" t="s">
        <v>229</v>
      </c>
      <c r="X10" s="109" t="s">
        <v>221</v>
      </c>
    </row>
    <row r="11" spans="1:24" ht="36.75" customHeight="1" thickTop="1" thickBot="1">
      <c r="A11" s="18"/>
      <c r="B11" s="17">
        <v>31</v>
      </c>
      <c r="C11" s="22" t="s">
        <v>82</v>
      </c>
      <c r="D11" s="17"/>
      <c r="E11" s="17"/>
      <c r="F11" s="17"/>
      <c r="G11" s="17"/>
      <c r="H11" s="23"/>
      <c r="J11" s="31" t="s">
        <v>83</v>
      </c>
      <c r="K11" s="96" t="s">
        <v>232</v>
      </c>
      <c r="L11" s="32" t="s">
        <v>85</v>
      </c>
      <c r="M11" s="37" t="s">
        <v>87</v>
      </c>
      <c r="N11" s="37" t="s">
        <v>125</v>
      </c>
      <c r="O11" s="37" t="s">
        <v>87</v>
      </c>
      <c r="P11" s="37" t="s">
        <v>87</v>
      </c>
      <c r="Q11" s="67" t="s">
        <v>89</v>
      </c>
      <c r="V11" s="171" t="s">
        <v>86</v>
      </c>
      <c r="W11" s="97" t="s">
        <v>218</v>
      </c>
      <c r="X11" s="172" t="s">
        <v>220</v>
      </c>
    </row>
    <row r="12" spans="1:24" ht="16.5" customHeight="1"/>
    <row r="13" spans="1:24" ht="16.5" customHeight="1"/>
    <row r="14" spans="1:24" ht="16.5" customHeight="1"/>
    <row r="15" spans="1:24" ht="16.5" customHeight="1"/>
    <row r="16" spans="1:24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1000"/>
  <sheetViews>
    <sheetView tabSelected="1" zoomScaleNormal="100" workbookViewId="0">
      <selection activeCell="R5" sqref="R5"/>
    </sheetView>
  </sheetViews>
  <sheetFormatPr defaultColWidth="11.25" defaultRowHeight="15" customHeight="1"/>
  <cols>
    <col min="1" max="9" width="6.75" customWidth="1"/>
    <col min="10" max="10" width="9.5" bestFit="1" customWidth="1"/>
    <col min="11" max="11" width="24.125" customWidth="1"/>
    <col min="12" max="12" width="14.625" bestFit="1" customWidth="1"/>
    <col min="13" max="13" width="12.125" customWidth="1"/>
    <col min="14" max="14" width="14.375" bestFit="1" customWidth="1"/>
    <col min="15" max="15" width="21.875" customWidth="1"/>
    <col min="16" max="16" width="37.375" customWidth="1"/>
    <col min="17" max="17" width="46.75" bestFit="1" customWidth="1"/>
    <col min="18" max="21" width="6.75" customWidth="1"/>
    <col min="22" max="22" width="16.75" bestFit="1" customWidth="1"/>
    <col min="23" max="23" width="37.875" bestFit="1" customWidth="1"/>
    <col min="24" max="24" width="13.125" bestFit="1" customWidth="1"/>
    <col min="25" max="26" width="6.75" customWidth="1"/>
  </cols>
  <sheetData>
    <row r="1" spans="1:24" ht="19.5" customHeight="1" thickTop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J1" s="48">
        <v>208</v>
      </c>
      <c r="K1" s="49" t="s">
        <v>8</v>
      </c>
      <c r="L1" s="49" t="s">
        <v>9</v>
      </c>
      <c r="M1" s="49" t="s">
        <v>10</v>
      </c>
      <c r="N1" s="49" t="s">
        <v>112</v>
      </c>
      <c r="O1" s="49" t="s">
        <v>14</v>
      </c>
      <c r="P1" s="49" t="s">
        <v>15</v>
      </c>
      <c r="Q1" s="50" t="s">
        <v>16</v>
      </c>
      <c r="V1" s="173" t="s">
        <v>11</v>
      </c>
      <c r="W1" s="174" t="s">
        <v>13</v>
      </c>
      <c r="X1" s="175" t="s">
        <v>12</v>
      </c>
    </row>
    <row r="2" spans="1:24" ht="33">
      <c r="A2" s="3"/>
      <c r="B2" s="4"/>
      <c r="C2" s="4"/>
      <c r="D2" s="5">
        <v>45474</v>
      </c>
      <c r="E2" s="4">
        <v>2</v>
      </c>
      <c r="F2" s="4">
        <v>3</v>
      </c>
      <c r="G2" s="4">
        <v>4</v>
      </c>
      <c r="H2" s="20">
        <v>5</v>
      </c>
      <c r="J2" s="51" t="s">
        <v>2</v>
      </c>
      <c r="K2" s="45" t="s">
        <v>17</v>
      </c>
      <c r="L2" s="33" t="s">
        <v>18</v>
      </c>
      <c r="M2" s="33" t="s">
        <v>126</v>
      </c>
      <c r="N2" s="33" t="s">
        <v>113</v>
      </c>
      <c r="O2" s="8" t="s">
        <v>22</v>
      </c>
      <c r="P2" s="46" t="s">
        <v>127</v>
      </c>
      <c r="Q2" s="52" t="s">
        <v>142</v>
      </c>
      <c r="V2" s="176" t="s">
        <v>19</v>
      </c>
      <c r="W2" s="177" t="s">
        <v>21</v>
      </c>
      <c r="X2" s="178" t="s">
        <v>20</v>
      </c>
    </row>
    <row r="3" spans="1:24" ht="33">
      <c r="A3" s="3" t="s">
        <v>3</v>
      </c>
      <c r="B3" s="4">
        <v>6</v>
      </c>
      <c r="C3" s="4">
        <v>7</v>
      </c>
      <c r="D3" s="4">
        <v>8</v>
      </c>
      <c r="E3" s="4">
        <v>9</v>
      </c>
      <c r="F3" s="4">
        <v>10</v>
      </c>
      <c r="G3" s="4">
        <v>11</v>
      </c>
      <c r="H3" s="20">
        <v>12</v>
      </c>
      <c r="J3" s="51" t="s">
        <v>3</v>
      </c>
      <c r="K3" s="45" t="s">
        <v>25</v>
      </c>
      <c r="L3" s="33" t="s">
        <v>26</v>
      </c>
      <c r="M3" s="33" t="s">
        <v>128</v>
      </c>
      <c r="N3" s="33" t="s">
        <v>114</v>
      </c>
      <c r="O3" s="8" t="s">
        <v>29</v>
      </c>
      <c r="P3" s="46" t="s">
        <v>129</v>
      </c>
      <c r="Q3" s="52" t="s">
        <v>143</v>
      </c>
      <c r="V3" s="179" t="s">
        <v>27</v>
      </c>
      <c r="W3" s="15" t="s">
        <v>28</v>
      </c>
      <c r="X3" s="108" t="s">
        <v>234</v>
      </c>
    </row>
    <row r="4" spans="1:24" ht="49.5">
      <c r="A4" s="10" t="s">
        <v>4</v>
      </c>
      <c r="B4" s="11">
        <f t="shared" ref="B4:H4" si="0">B3+7</f>
        <v>13</v>
      </c>
      <c r="C4" s="11">
        <f t="shared" si="0"/>
        <v>14</v>
      </c>
      <c r="D4" s="11">
        <f t="shared" si="0"/>
        <v>15</v>
      </c>
      <c r="E4" s="11">
        <f t="shared" si="0"/>
        <v>16</v>
      </c>
      <c r="F4" s="11">
        <f t="shared" si="0"/>
        <v>17</v>
      </c>
      <c r="G4" s="11">
        <f t="shared" si="0"/>
        <v>18</v>
      </c>
      <c r="H4" s="42">
        <f t="shared" si="0"/>
        <v>19</v>
      </c>
      <c r="J4" s="53" t="s">
        <v>4</v>
      </c>
      <c r="K4" s="45" t="s">
        <v>32</v>
      </c>
      <c r="L4" s="34" t="s">
        <v>33</v>
      </c>
      <c r="M4" s="33" t="s">
        <v>130</v>
      </c>
      <c r="N4" s="8" t="s">
        <v>144</v>
      </c>
      <c r="O4" s="8" t="s">
        <v>36</v>
      </c>
      <c r="P4" s="46" t="s">
        <v>131</v>
      </c>
      <c r="Q4" s="52" t="s">
        <v>145</v>
      </c>
      <c r="V4" s="179" t="s">
        <v>34</v>
      </c>
      <c r="W4" s="15" t="s">
        <v>35</v>
      </c>
      <c r="X4" s="108" t="s">
        <v>235</v>
      </c>
    </row>
    <row r="5" spans="1:24" ht="42">
      <c r="A5" s="13" t="s">
        <v>5</v>
      </c>
      <c r="B5" s="14">
        <f t="shared" ref="B5:H5" si="1">B4+7</f>
        <v>20</v>
      </c>
      <c r="C5" s="14">
        <f t="shared" si="1"/>
        <v>21</v>
      </c>
      <c r="D5" s="14">
        <f t="shared" si="1"/>
        <v>22</v>
      </c>
      <c r="E5" s="14">
        <f t="shared" si="1"/>
        <v>23</v>
      </c>
      <c r="F5" s="14">
        <f t="shared" si="1"/>
        <v>24</v>
      </c>
      <c r="G5" s="14">
        <f t="shared" si="1"/>
        <v>25</v>
      </c>
      <c r="H5" s="21">
        <f t="shared" si="1"/>
        <v>26</v>
      </c>
      <c r="J5" s="54" t="s">
        <v>5</v>
      </c>
      <c r="K5" s="45" t="s">
        <v>116</v>
      </c>
      <c r="L5" s="33" t="s">
        <v>93</v>
      </c>
      <c r="M5" s="33" t="s">
        <v>130</v>
      </c>
      <c r="N5" s="8" t="s">
        <v>117</v>
      </c>
      <c r="O5" s="8" t="s">
        <v>42</v>
      </c>
      <c r="P5" s="46" t="s">
        <v>132</v>
      </c>
      <c r="Q5" s="52" t="s">
        <v>146</v>
      </c>
      <c r="V5" s="179" t="s">
        <v>40</v>
      </c>
      <c r="W5" s="15" t="s">
        <v>41</v>
      </c>
      <c r="X5" s="108" t="s">
        <v>192</v>
      </c>
    </row>
    <row r="6" spans="1:24" ht="51">
      <c r="A6" s="13" t="s">
        <v>6</v>
      </c>
      <c r="B6" s="14">
        <f t="shared" ref="B6:D6" si="2">B5+7</f>
        <v>27</v>
      </c>
      <c r="C6" s="14">
        <f t="shared" si="2"/>
        <v>28</v>
      </c>
      <c r="D6" s="14">
        <f t="shared" si="2"/>
        <v>29</v>
      </c>
      <c r="E6" s="43" t="s">
        <v>45</v>
      </c>
      <c r="F6" s="44"/>
      <c r="G6" s="16">
        <v>45505</v>
      </c>
      <c r="H6" s="21">
        <v>2</v>
      </c>
      <c r="J6" s="54" t="s">
        <v>6</v>
      </c>
      <c r="K6" s="45" t="s">
        <v>46</v>
      </c>
      <c r="L6" s="33" t="s">
        <v>95</v>
      </c>
      <c r="M6" s="33" t="s">
        <v>133</v>
      </c>
      <c r="N6" s="8" t="s">
        <v>118</v>
      </c>
      <c r="O6" s="8" t="s">
        <v>50</v>
      </c>
      <c r="P6" s="47" t="s">
        <v>154</v>
      </c>
      <c r="Q6" s="52" t="s">
        <v>147</v>
      </c>
      <c r="V6" s="179" t="s">
        <v>48</v>
      </c>
      <c r="W6" s="15" t="s">
        <v>233</v>
      </c>
      <c r="X6" s="108" t="s">
        <v>219</v>
      </c>
    </row>
    <row r="7" spans="1:24" ht="42">
      <c r="A7" s="13" t="s">
        <v>7</v>
      </c>
      <c r="B7" s="14">
        <v>3</v>
      </c>
      <c r="C7" s="14">
        <v>4</v>
      </c>
      <c r="D7" s="14">
        <v>5</v>
      </c>
      <c r="E7" s="14">
        <v>6</v>
      </c>
      <c r="F7" s="14">
        <v>7</v>
      </c>
      <c r="G7" s="14">
        <v>8</v>
      </c>
      <c r="H7" s="21">
        <v>9</v>
      </c>
      <c r="J7" s="54" t="s">
        <v>7</v>
      </c>
      <c r="K7" s="45" t="s">
        <v>53</v>
      </c>
      <c r="L7" s="34" t="s">
        <v>96</v>
      </c>
      <c r="M7" s="33" t="s">
        <v>138</v>
      </c>
      <c r="N7" s="8" t="s">
        <v>119</v>
      </c>
      <c r="O7" s="8" t="s">
        <v>57</v>
      </c>
      <c r="P7" s="46" t="s">
        <v>135</v>
      </c>
      <c r="Q7" s="52" t="s">
        <v>148</v>
      </c>
      <c r="V7" s="179" t="s">
        <v>55</v>
      </c>
      <c r="W7" s="15" t="s">
        <v>56</v>
      </c>
      <c r="X7" s="108" t="s">
        <v>157</v>
      </c>
    </row>
    <row r="8" spans="1:24" ht="49.5">
      <c r="A8" s="13" t="s">
        <v>60</v>
      </c>
      <c r="B8" s="14">
        <f t="shared" ref="B8:H8" si="3">B7+7</f>
        <v>10</v>
      </c>
      <c r="C8" s="14">
        <f t="shared" si="3"/>
        <v>11</v>
      </c>
      <c r="D8" s="14">
        <f t="shared" si="3"/>
        <v>12</v>
      </c>
      <c r="E8" s="14">
        <f t="shared" si="3"/>
        <v>13</v>
      </c>
      <c r="F8" s="14">
        <f t="shared" si="3"/>
        <v>14</v>
      </c>
      <c r="G8" s="14">
        <f t="shared" si="3"/>
        <v>15</v>
      </c>
      <c r="H8" s="21">
        <f t="shared" si="3"/>
        <v>16</v>
      </c>
      <c r="J8" s="54" t="s">
        <v>60</v>
      </c>
      <c r="K8" s="45" t="s">
        <v>155</v>
      </c>
      <c r="L8" s="33" t="s">
        <v>98</v>
      </c>
      <c r="M8" s="33" t="s">
        <v>139</v>
      </c>
      <c r="N8" s="8" t="s">
        <v>121</v>
      </c>
      <c r="O8" s="8" t="s">
        <v>156</v>
      </c>
      <c r="P8" s="46" t="s">
        <v>137</v>
      </c>
      <c r="Q8" s="52" t="s">
        <v>149</v>
      </c>
      <c r="V8" s="179" t="s">
        <v>63</v>
      </c>
      <c r="W8" s="15" t="s">
        <v>161</v>
      </c>
      <c r="X8" s="108" t="s">
        <v>223</v>
      </c>
    </row>
    <row r="9" spans="1:24" ht="42.75">
      <c r="A9" s="10" t="s">
        <v>67</v>
      </c>
      <c r="B9" s="11">
        <f t="shared" ref="B9:H9" si="4">B8+7</f>
        <v>17</v>
      </c>
      <c r="C9" s="11">
        <f t="shared" si="4"/>
        <v>18</v>
      </c>
      <c r="D9" s="11">
        <f t="shared" si="4"/>
        <v>19</v>
      </c>
      <c r="E9" s="11">
        <f t="shared" si="4"/>
        <v>20</v>
      </c>
      <c r="F9" s="11">
        <f t="shared" si="4"/>
        <v>21</v>
      </c>
      <c r="G9" s="11">
        <f t="shared" si="4"/>
        <v>22</v>
      </c>
      <c r="H9" s="42">
        <f t="shared" si="4"/>
        <v>23</v>
      </c>
      <c r="J9" s="53" t="s">
        <v>67</v>
      </c>
      <c r="K9" s="45" t="s">
        <v>68</v>
      </c>
      <c r="L9" s="33" t="s">
        <v>69</v>
      </c>
      <c r="M9" s="33" t="s">
        <v>134</v>
      </c>
      <c r="N9" s="8" t="s">
        <v>150</v>
      </c>
      <c r="O9" s="8" t="s">
        <v>72</v>
      </c>
      <c r="P9" s="46" t="s">
        <v>72</v>
      </c>
      <c r="Q9" s="52" t="s">
        <v>151</v>
      </c>
      <c r="V9" s="179" t="s">
        <v>70</v>
      </c>
      <c r="W9" s="15" t="s">
        <v>236</v>
      </c>
      <c r="X9" s="108" t="s">
        <v>222</v>
      </c>
    </row>
    <row r="10" spans="1:24" ht="50.25" thickBot="1">
      <c r="A10" s="3" t="s">
        <v>75</v>
      </c>
      <c r="B10" s="4">
        <f t="shared" ref="B10:H10" si="5">B9+7</f>
        <v>24</v>
      </c>
      <c r="C10" s="4">
        <f t="shared" si="5"/>
        <v>25</v>
      </c>
      <c r="D10" s="4">
        <f t="shared" si="5"/>
        <v>26</v>
      </c>
      <c r="E10" s="4">
        <f t="shared" si="5"/>
        <v>27</v>
      </c>
      <c r="F10" s="4">
        <f t="shared" si="5"/>
        <v>28</v>
      </c>
      <c r="G10" s="4">
        <f t="shared" si="5"/>
        <v>29</v>
      </c>
      <c r="H10" s="20">
        <f t="shared" si="5"/>
        <v>30</v>
      </c>
      <c r="J10" s="60" t="s">
        <v>75</v>
      </c>
      <c r="K10" s="61" t="s">
        <v>76</v>
      </c>
      <c r="L10" s="62" t="s">
        <v>77</v>
      </c>
      <c r="M10" s="63" t="s">
        <v>136</v>
      </c>
      <c r="N10" s="64" t="s">
        <v>123</v>
      </c>
      <c r="O10" s="64" t="s">
        <v>72</v>
      </c>
      <c r="P10" s="65" t="s">
        <v>140</v>
      </c>
      <c r="Q10" s="66" t="s">
        <v>152</v>
      </c>
      <c r="V10" s="180" t="s">
        <v>78</v>
      </c>
      <c r="W10" s="71" t="s">
        <v>237</v>
      </c>
      <c r="X10" s="109" t="s">
        <v>221</v>
      </c>
    </row>
    <row r="11" spans="1:24" ht="50.25" thickBot="1">
      <c r="A11" s="18"/>
      <c r="B11" s="17">
        <v>31</v>
      </c>
      <c r="C11" s="22" t="s">
        <v>82</v>
      </c>
      <c r="D11" s="17"/>
      <c r="E11" s="17"/>
      <c r="F11" s="17"/>
      <c r="G11" s="17"/>
      <c r="H11" s="23"/>
      <c r="J11" s="55" t="s">
        <v>83</v>
      </c>
      <c r="K11" s="56" t="s">
        <v>141</v>
      </c>
      <c r="L11" s="57" t="s">
        <v>85</v>
      </c>
      <c r="M11" s="58" t="s">
        <v>87</v>
      </c>
      <c r="N11" s="58" t="s">
        <v>125</v>
      </c>
      <c r="O11" s="58" t="s">
        <v>87</v>
      </c>
      <c r="P11" s="58" t="s">
        <v>87</v>
      </c>
      <c r="Q11" s="59" t="s">
        <v>153</v>
      </c>
      <c r="V11" s="171" t="s">
        <v>86</v>
      </c>
      <c r="W11" s="97" t="s">
        <v>218</v>
      </c>
      <c r="X11" s="172" t="s">
        <v>220</v>
      </c>
    </row>
    <row r="12" spans="1:24" ht="16.5" customHeight="1"/>
    <row r="13" spans="1:24" ht="16.5" customHeight="1"/>
    <row r="14" spans="1:24" ht="16.5" customHeight="1"/>
    <row r="15" spans="1:24" ht="16.5" customHeight="1"/>
    <row r="16" spans="1:24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1">
    <mergeCell ref="E6:F6"/>
  </mergeCells>
  <phoneticPr fontId="10" type="noConversion"/>
  <pageMargins left="0.7" right="0.7" top="0.75" bottom="0.75" header="0" footer="0"/>
  <pageSetup paperSize="12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</vt:lpstr>
      <vt:lpstr>202</vt:lpstr>
      <vt:lpstr>203</vt:lpstr>
      <vt:lpstr>204</vt:lpstr>
      <vt:lpstr>205</vt:lpstr>
      <vt:lpstr>206</vt:lpstr>
      <vt:lpstr>207</vt:lpstr>
      <vt:lpstr>208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2025-06-10T04:22:01Z</cp:lastPrinted>
  <dcterms:created xsi:type="dcterms:W3CDTF">2024-11-22T02:59:31Z</dcterms:created>
  <dcterms:modified xsi:type="dcterms:W3CDTF">2025-06-10T04:22:39Z</dcterms:modified>
</cp:coreProperties>
</file>